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vidLevin\Downloads\"/>
    </mc:Choice>
  </mc:AlternateContent>
  <xr:revisionPtr revIDLastSave="0" documentId="13_ncr:1_{564B5659-A581-4FC1-8DB0-E95CF072479E}" xr6:coauthVersionLast="47" xr6:coauthVersionMax="47" xr10:uidLastSave="{00000000-0000-0000-0000-000000000000}"/>
  <bookViews>
    <workbookView xWindow="-120" yWindow="-120" windowWidth="29040" windowHeight="15720" firstSheet="5" activeTab="16" xr2:uid="{2D647AAE-1D44-4D81-8A4F-F63B37C89636}"/>
  </bookViews>
  <sheets>
    <sheet name="A" sheetId="3" r:id="rId1"/>
    <sheet name="E (generell)" sheetId="5" r:id="rId2"/>
    <sheet name="K" sheetId="4" r:id="rId3"/>
    <sheet name="BG" sheetId="6" r:id="rId4"/>
    <sheet name="G" sheetId="8" r:id="rId5"/>
    <sheet name="HYD" sheetId="9" r:id="rId6"/>
    <sheet name="M" sheetId="12" r:id="rId7"/>
    <sheet name="H" sheetId="10" r:id="rId8"/>
    <sheet name="VA" sheetId="17" r:id="rId9"/>
    <sheet name="KP" sheetId="11" r:id="rId10"/>
    <sheet name="N" sheetId="13" r:id="rId11"/>
    <sheet name="SPR" sheetId="14" r:id="rId12"/>
    <sheet name="SÖ" sheetId="15" r:id="rId13"/>
    <sheet name="V" sheetId="16" r:id="rId14"/>
    <sheet name="VS" sheetId="18" r:id="rId15"/>
    <sheet name="BR" sheetId="7" r:id="rId16"/>
    <sheet name="SÄ" sheetId="22" r:id="rId17"/>
  </sheets>
  <externalReferences>
    <externalReference r:id="rId18"/>
  </externalReferences>
  <definedNames>
    <definedName name="_xlnm._FilterDatabase" localSheetId="0" hidden="1">A!$A$1:$T$23</definedName>
    <definedName name="_xlnm._FilterDatabase" localSheetId="3" hidden="1">BG!$A$1:$U$1</definedName>
    <definedName name="_xlnm._FilterDatabase" localSheetId="15" hidden="1">BR!$A$1:$U$1</definedName>
    <definedName name="_xlnm._FilterDatabase" localSheetId="1" hidden="1">'E (generell)'!$A$1:$V$64</definedName>
    <definedName name="_xlnm._FilterDatabase" localSheetId="4" hidden="1">G!$A$1:$U$1</definedName>
    <definedName name="_xlnm._FilterDatabase" localSheetId="7" hidden="1">H!$A$1:$V$1</definedName>
    <definedName name="_xlnm._FilterDatabase" localSheetId="5" hidden="1">HYD!$A$1:$V$1</definedName>
    <definedName name="_xlnm._FilterDatabase" localSheetId="2" hidden="1">K!$A$1:$U$1</definedName>
    <definedName name="_xlnm._FilterDatabase" localSheetId="9" hidden="1">KP!$A$1:$U$1</definedName>
    <definedName name="_xlnm._FilterDatabase" localSheetId="6" hidden="1">M!$A$1:$U$1</definedName>
    <definedName name="_xlnm._FilterDatabase" localSheetId="10" hidden="1">N!$A$1:$U$45</definedName>
    <definedName name="_xlnm._FilterDatabase" localSheetId="11" hidden="1">SPR!$A$1:$U$22</definedName>
    <definedName name="_xlnm._FilterDatabase" localSheetId="16" hidden="1">SÄ!$A$1:$V$1</definedName>
    <definedName name="_xlnm._FilterDatabase" localSheetId="12" hidden="1">SÖ!$A$1:$U$68</definedName>
    <definedName name="_xlnm._FilterDatabase" localSheetId="13" hidden="1">V!$A$1:$U$1</definedName>
    <definedName name="_xlnm._FilterDatabase" localSheetId="8" hidden="1">VA!$A$1:$U$30</definedName>
    <definedName name="_xlnm._FilterDatabase" localSheetId="14" hidden="1">VS!$A$1:$U$65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5" l="1"/>
  <c r="C44" i="5"/>
  <c r="C45" i="5"/>
  <c r="C46" i="5"/>
  <c r="C47" i="5"/>
  <c r="C48" i="5"/>
  <c r="C49" i="5"/>
  <c r="C50" i="5"/>
  <c r="C51" i="5"/>
  <c r="C52" i="5"/>
  <c r="C53" i="5"/>
  <c r="D7" i="3"/>
  <c r="D28" i="7"/>
  <c r="D29" i="7"/>
  <c r="D10" i="17"/>
  <c r="C10" i="17"/>
  <c r="C11" i="17"/>
  <c r="D3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2" i="18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2" i="18"/>
  <c r="D3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2" i="15"/>
  <c r="C3" i="15"/>
  <c r="C4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2" i="15"/>
  <c r="C4" i="13"/>
  <c r="D4" i="13"/>
  <c r="D2" i="13"/>
  <c r="D3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C2" i="13"/>
  <c r="C3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D3" i="17"/>
  <c r="D4" i="17"/>
  <c r="D5" i="17"/>
  <c r="D6" i="17"/>
  <c r="D7" i="17"/>
  <c r="D8" i="17"/>
  <c r="D9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" i="17"/>
  <c r="C3" i="17"/>
  <c r="C4" i="17"/>
  <c r="C5" i="17"/>
  <c r="C6" i="17"/>
  <c r="C7" i="17"/>
  <c r="C8" i="17"/>
  <c r="C9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" i="17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" i="22"/>
  <c r="C5" i="22"/>
  <c r="C3" i="22"/>
  <c r="D2" i="22"/>
  <c r="C2" i="22"/>
  <c r="C29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D2" i="7"/>
  <c r="C2" i="7"/>
  <c r="D17" i="16"/>
  <c r="D18" i="16"/>
  <c r="D19" i="16"/>
  <c r="D20" i="16"/>
  <c r="D21" i="16"/>
  <c r="D22" i="16"/>
  <c r="D23" i="16"/>
  <c r="D24" i="16"/>
  <c r="C17" i="16"/>
  <c r="C18" i="16"/>
  <c r="C19" i="16"/>
  <c r="C20" i="16"/>
  <c r="C21" i="16"/>
  <c r="C22" i="16"/>
  <c r="C23" i="16"/>
  <c r="C24" i="16"/>
  <c r="D3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2" i="16"/>
  <c r="C3" i="16"/>
  <c r="C4" i="16"/>
  <c r="C5" i="16"/>
  <c r="C6" i="16"/>
  <c r="C7" i="16"/>
  <c r="C8" i="16"/>
  <c r="C9" i="16"/>
  <c r="C10" i="16"/>
  <c r="C11" i="16"/>
  <c r="C12" i="16"/>
  <c r="C13" i="16"/>
  <c r="C14" i="16"/>
  <c r="C15" i="16"/>
  <c r="C16" i="16"/>
  <c r="C2" i="16"/>
  <c r="D17" i="14"/>
  <c r="D18" i="14"/>
  <c r="D19" i="14"/>
  <c r="D20" i="14"/>
  <c r="D21" i="14"/>
  <c r="D22" i="14"/>
  <c r="C18" i="14"/>
  <c r="C19" i="14"/>
  <c r="C20" i="14"/>
  <c r="C21" i="14"/>
  <c r="C22" i="14"/>
  <c r="C17" i="14"/>
  <c r="D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2" i="14"/>
  <c r="C3" i="14"/>
  <c r="C4" i="14"/>
  <c r="C5" i="14"/>
  <c r="C6" i="14"/>
  <c r="C7" i="14"/>
  <c r="C8" i="14"/>
  <c r="C9" i="14"/>
  <c r="C10" i="14"/>
  <c r="C11" i="14"/>
  <c r="C12" i="14"/>
  <c r="C13" i="14"/>
  <c r="C14" i="14"/>
  <c r="C15" i="14"/>
  <c r="C16" i="14"/>
  <c r="C2" i="14"/>
  <c r="D12" i="11"/>
  <c r="D13" i="11"/>
  <c r="D14" i="11"/>
  <c r="C12" i="11"/>
  <c r="C13" i="11"/>
  <c r="C14" i="11"/>
  <c r="D3" i="11"/>
  <c r="D4" i="11"/>
  <c r="D5" i="11"/>
  <c r="D6" i="11"/>
  <c r="D7" i="11"/>
  <c r="D8" i="11"/>
  <c r="D9" i="11"/>
  <c r="D10" i="11"/>
  <c r="D11" i="11"/>
  <c r="D2" i="11"/>
  <c r="C3" i="11"/>
  <c r="C4" i="11"/>
  <c r="C5" i="11"/>
  <c r="C6" i="11"/>
  <c r="C7" i="11"/>
  <c r="C8" i="11"/>
  <c r="C9" i="11"/>
  <c r="C10" i="11"/>
  <c r="C11" i="11"/>
  <c r="C2" i="11"/>
  <c r="D3" i="10"/>
  <c r="D4" i="10"/>
  <c r="D5" i="10"/>
  <c r="D6" i="10"/>
  <c r="D2" i="10"/>
  <c r="C3" i="10"/>
  <c r="C4" i="10"/>
  <c r="C5" i="10"/>
  <c r="C6" i="10"/>
  <c r="C2" i="10"/>
  <c r="D11" i="12"/>
  <c r="D12" i="12"/>
  <c r="C11" i="12"/>
  <c r="C12" i="12"/>
  <c r="D3" i="12"/>
  <c r="D4" i="12"/>
  <c r="D5" i="12"/>
  <c r="D6" i="12"/>
  <c r="D7" i="12"/>
  <c r="D8" i="12"/>
  <c r="D9" i="12"/>
  <c r="D10" i="12"/>
  <c r="D13" i="12"/>
  <c r="D14" i="12"/>
  <c r="D15" i="12"/>
  <c r="D16" i="12"/>
  <c r="D17" i="12"/>
  <c r="D18" i="12"/>
  <c r="D19" i="12"/>
  <c r="C3" i="12"/>
  <c r="C4" i="12"/>
  <c r="C5" i="12"/>
  <c r="C6" i="12"/>
  <c r="C7" i="12"/>
  <c r="C8" i="12"/>
  <c r="C9" i="12"/>
  <c r="C10" i="12"/>
  <c r="C13" i="12"/>
  <c r="C14" i="12"/>
  <c r="C15" i="12"/>
  <c r="C16" i="12"/>
  <c r="C17" i="12"/>
  <c r="C18" i="12"/>
  <c r="C19" i="12"/>
  <c r="D2" i="12"/>
  <c r="C2" i="12"/>
  <c r="D3" i="9"/>
  <c r="D4" i="9"/>
  <c r="D5" i="9"/>
  <c r="D6" i="9"/>
  <c r="D2" i="9"/>
  <c r="C3" i="9"/>
  <c r="C4" i="9"/>
  <c r="C5" i="9"/>
  <c r="C6" i="9"/>
  <c r="C2" i="9"/>
  <c r="D3" i="8"/>
  <c r="D4" i="8"/>
  <c r="D5" i="8"/>
  <c r="D6" i="8"/>
  <c r="D7" i="8"/>
  <c r="D8" i="8"/>
  <c r="D9" i="8"/>
  <c r="D10" i="8"/>
  <c r="D11" i="8"/>
  <c r="D12" i="8"/>
  <c r="D13" i="8"/>
  <c r="D2" i="8"/>
  <c r="C3" i="8"/>
  <c r="C4" i="8"/>
  <c r="C5" i="8"/>
  <c r="C6" i="8"/>
  <c r="C7" i="8"/>
  <c r="C8" i="8"/>
  <c r="C9" i="8"/>
  <c r="C10" i="8"/>
  <c r="C11" i="8"/>
  <c r="C12" i="8"/>
  <c r="C13" i="8"/>
  <c r="C2" i="8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" i="6"/>
  <c r="C2" i="6"/>
  <c r="D11" i="4"/>
  <c r="D12" i="4"/>
  <c r="D13" i="4"/>
  <c r="D14" i="4"/>
  <c r="D15" i="4"/>
  <c r="C5" i="4"/>
  <c r="C6" i="4"/>
  <c r="C7" i="4"/>
  <c r="C8" i="4"/>
  <c r="C9" i="4"/>
  <c r="C10" i="4"/>
  <c r="C11" i="4"/>
  <c r="C12" i="4"/>
  <c r="C13" i="4"/>
  <c r="C14" i="4"/>
  <c r="C15" i="4"/>
  <c r="D4" i="4"/>
  <c r="D5" i="4"/>
  <c r="D6" i="4"/>
  <c r="D7" i="4"/>
  <c r="D8" i="4"/>
  <c r="D9" i="4"/>
  <c r="D10" i="4"/>
  <c r="C4" i="4"/>
  <c r="D2" i="4"/>
  <c r="C2" i="4"/>
  <c r="D3" i="3"/>
  <c r="D2" i="3"/>
  <c r="C2" i="5"/>
  <c r="C2" i="3"/>
  <c r="D4" i="3"/>
  <c r="D5" i="3"/>
  <c r="D6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3" i="3"/>
  <c r="C23" i="3"/>
</calcChain>
</file>

<file path=xl/sharedStrings.xml><?xml version="1.0" encoding="utf-8"?>
<sst xmlns="http://schemas.openxmlformats.org/spreadsheetml/2006/main" count="6468" uniqueCount="383">
  <si>
    <t>DCC-koder</t>
  </si>
  <si>
    <t>ID nr</t>
  </si>
  <si>
    <t>SS 32271</t>
  </si>
  <si>
    <t>K</t>
  </si>
  <si>
    <t>BG</t>
  </si>
  <si>
    <t>G</t>
  </si>
  <si>
    <t>HYD</t>
  </si>
  <si>
    <t>M</t>
  </si>
  <si>
    <t>H</t>
  </si>
  <si>
    <t>KP</t>
  </si>
  <si>
    <t>N</t>
  </si>
  <si>
    <t>SPR</t>
  </si>
  <si>
    <t>SÖ</t>
  </si>
  <si>
    <t>V</t>
  </si>
  <si>
    <t>VA</t>
  </si>
  <si>
    <t>VS</t>
  </si>
  <si>
    <t>SÄ</t>
  </si>
  <si>
    <t>AB</t>
  </si>
  <si>
    <t>D00022</t>
  </si>
  <si>
    <t>x</t>
  </si>
  <si>
    <t>Dokumentation gällande ändringar</t>
  </si>
  <si>
    <t>-</t>
  </si>
  <si>
    <t>Fasadelevationer</t>
  </si>
  <si>
    <t>CAD modell</t>
  </si>
  <si>
    <t>010</t>
  </si>
  <si>
    <t>Situationsplan</t>
  </si>
  <si>
    <t>Mängdförteckning</t>
  </si>
  <si>
    <t>Egenkontroll</t>
  </si>
  <si>
    <t>Fasadritning</t>
  </si>
  <si>
    <t xml:space="preserve">Gruppschema/förteckning ska innehålla uppgifter om förväntad kortslutningsström, kabeltyp och 
ledararea, skyddsanordnings märkström och/eller inställning, skyddsanordnings karaktäristik, 
skyddsanordnings brytförmåga. </t>
  </si>
  <si>
    <t>Inställningar</t>
  </si>
  <si>
    <t xml:space="preserve">Inställda värden för samtlig konfigurerbar/inställbar elutrustning. Inställningar som anges på annat 
ställe t.ex. i selektivplan kan utelämnas här. </t>
  </si>
  <si>
    <t>Kabeltabell</t>
  </si>
  <si>
    <t>Placeringsritning (byggnad)</t>
  </si>
  <si>
    <t>Stycklista</t>
  </si>
  <si>
    <t xml:space="preserve">Jordning och potentialutjämning </t>
  </si>
  <si>
    <t>Översiktsschema</t>
  </si>
  <si>
    <t>VS - central</t>
  </si>
  <si>
    <t xml:space="preserve">Om dokumentationen omfattar ställverk kan ritningar för mindre växelströmscentraler samlas under 
en flik per central. </t>
  </si>
  <si>
    <t>Reservdelslista</t>
  </si>
  <si>
    <t>LS - fördelning</t>
  </si>
  <si>
    <t>Ritningar för 110 VDC-system</t>
  </si>
  <si>
    <t xml:space="preserve">Ritningar för manöverskåp. </t>
  </si>
  <si>
    <t>Försättsblad</t>
  </si>
  <si>
    <t>Huvudkretsscheman</t>
  </si>
  <si>
    <t>Kommunikationsnätverk</t>
  </si>
  <si>
    <t>Lågspänningsställverk</t>
  </si>
  <si>
    <t>Montageritningar</t>
  </si>
  <si>
    <t>Reläskyddsuppbyggnad och kommunikationsnätverk</t>
  </si>
  <si>
    <t>Automatisksläckutrustning</t>
  </si>
  <si>
    <t xml:space="preserve">SÄRSKILDA ANLÄGGNINGAR </t>
  </si>
  <si>
    <t>Brandlarm</t>
  </si>
  <si>
    <t>Inbrottslarm</t>
  </si>
  <si>
    <t>Reservkraft</t>
  </si>
  <si>
    <t>Ventilation</t>
  </si>
  <si>
    <t>Uppställningsritningar</t>
  </si>
  <si>
    <t>Mätosäkerhet instrumentkretsar</t>
  </si>
  <si>
    <t>Samordnad funktionsprovning</t>
  </si>
  <si>
    <t>Selektivplan</t>
  </si>
  <si>
    <t>Övriga provningar</t>
  </si>
  <si>
    <t>Handlingsförteckning</t>
  </si>
  <si>
    <t>Produktlista</t>
  </si>
  <si>
    <t>Granskningsdokument</t>
  </si>
  <si>
    <t>Produktförteckning</t>
  </si>
  <si>
    <t>Ledningsplan</t>
  </si>
  <si>
    <t>Kretslista</t>
  </si>
  <si>
    <t>Intyg sakkunnig utlåtande brand</t>
  </si>
  <si>
    <t>Inkl samordnat test</t>
  </si>
  <si>
    <t>Röntgen- och tätshetsprover</t>
  </si>
  <si>
    <t>Kvalitetssystem</t>
  </si>
  <si>
    <t>Protokoll samordnad egenkontroll</t>
  </si>
  <si>
    <t>Brandskyddsdokumentation</t>
  </si>
  <si>
    <t>Funktionsbeskrivning</t>
  </si>
  <si>
    <t>För samtliga objekt/funktioner</t>
  </si>
  <si>
    <t>Förregling och funktionsschema</t>
  </si>
  <si>
    <t>Garantidokumentation</t>
  </si>
  <si>
    <t>Intyg</t>
  </si>
  <si>
    <t>Klassningsplan</t>
  </si>
  <si>
    <t>Parameterlista</t>
  </si>
  <si>
    <t>För samtliga styrda/styrande objekt</t>
  </si>
  <si>
    <t>Processbeskrivning</t>
  </si>
  <si>
    <t>Sektioner</t>
  </si>
  <si>
    <t>Systembeskrivning</t>
  </si>
  <si>
    <t>Enl. funktionsavsnitt</t>
  </si>
  <si>
    <t>Teknisk specifikation och krav</t>
  </si>
  <si>
    <t>Markplanering</t>
  </si>
  <si>
    <t>400</t>
  </si>
  <si>
    <t>Processflödesschema</t>
  </si>
  <si>
    <t>Funktionsschema</t>
  </si>
  <si>
    <t>Logikfunktionsschema</t>
  </si>
  <si>
    <t>Programschema</t>
  </si>
  <si>
    <t>FT</t>
  </si>
  <si>
    <t>Komponentplacering</t>
  </si>
  <si>
    <t>Skåpslayout</t>
  </si>
  <si>
    <t>Förbindningsschema</t>
  </si>
  <si>
    <t>Kabellista</t>
  </si>
  <si>
    <t>Mätprotokoll instrumentkalibrering</t>
  </si>
  <si>
    <t>Driftkort</t>
  </si>
  <si>
    <t>Skötselinstruktioner</t>
  </si>
  <si>
    <t>Maskinlayout</t>
  </si>
  <si>
    <t>Teknisk beskrivning</t>
  </si>
  <si>
    <t>Kravspecifikation</t>
  </si>
  <si>
    <t>Provningsspecifikation</t>
  </si>
  <si>
    <t>Miljöprövning</t>
  </si>
  <si>
    <t>Miljökonsekvensbeskrivning</t>
  </si>
  <si>
    <t>Funktionella översiktsdokument</t>
  </si>
  <si>
    <t>BB</t>
  </si>
  <si>
    <t>Dokument för drifttagande</t>
  </si>
  <si>
    <t>Redovisas översiktligt, ska tas fram då brytet är mellan fas1 och fas2</t>
  </si>
  <si>
    <t>Enl. blockschema</t>
  </si>
  <si>
    <t>Datablad</t>
  </si>
  <si>
    <t xml:space="preserve">Manualer och tekniska specifikationer för all levererad utrustning.  </t>
  </si>
  <si>
    <t>Dimensioneringsdokument</t>
  </si>
  <si>
    <t>Mjukvara relaterat dokumentation</t>
  </si>
  <si>
    <t>Riskanalyser</t>
  </si>
  <si>
    <t>Typdriftkort</t>
  </si>
  <si>
    <t>Nätschema mätvärdesinsamling</t>
  </si>
  <si>
    <t>Signalutbytesschema</t>
  </si>
  <si>
    <t xml:space="preserve">Typkretsar </t>
  </si>
  <si>
    <t>Icke teknisk rapport</t>
  </si>
  <si>
    <t>M00004</t>
  </si>
  <si>
    <t>Mötesprotokoll</t>
  </si>
  <si>
    <t>Presentation</t>
  </si>
  <si>
    <t>Instruktioner och manualer</t>
  </si>
  <si>
    <t>Manualer och andra drift- och underhållsinstruktioner för all utrustning och alla apparater, uppdelade med en egen flik per apparat.</t>
  </si>
  <si>
    <t>D00185</t>
  </si>
  <si>
    <t>Maskinbeskrivning</t>
  </si>
  <si>
    <t>Bygg- och installationsbeskrivning</t>
  </si>
  <si>
    <t>Utredning</t>
  </si>
  <si>
    <t>Kommentar</t>
  </si>
  <si>
    <t>Bygghandlingar</t>
  </si>
  <si>
    <t>Systemhandlingar</t>
  </si>
  <si>
    <t>Modellhandlingar</t>
  </si>
  <si>
    <t>Relationhandlingar</t>
  </si>
  <si>
    <t>20250411-SH-GL.04001</t>
  </si>
  <si>
    <t>Dimensionalitet</t>
  </si>
  <si>
    <t>Utseende</t>
  </si>
  <si>
    <t>Detaljeringsgrad (LOD)</t>
  </si>
  <si>
    <t>Lokalisering</t>
  </si>
  <si>
    <t>Funktionsbeteckning</t>
  </si>
  <si>
    <t>Placeringsbeteckning</t>
  </si>
  <si>
    <t>TypeID</t>
  </si>
  <si>
    <t>Originalformat</t>
  </si>
  <si>
    <t>Dokumentation/Filformat</t>
  </si>
  <si>
    <t>Dokumentförteckning</t>
  </si>
  <si>
    <t>Övergripande förteckning för projektadministration</t>
  </si>
  <si>
    <t>Levereras</t>
  </si>
  <si>
    <t>Originalformat, PDF</t>
  </si>
  <si>
    <t>2DL - 2D Linjeobjekt</t>
  </si>
  <si>
    <t>1 Symbol</t>
  </si>
  <si>
    <t>LOD1</t>
  </si>
  <si>
    <t>Lokalt</t>
  </si>
  <si>
    <t>Enligt leveransspecefikation Objektegenskaper</t>
  </si>
  <si>
    <t>Planritning</t>
  </si>
  <si>
    <t>3DY - 3D Ytobjekt</t>
  </si>
  <si>
    <t>2 Efterliknande</t>
  </si>
  <si>
    <t>LOD3</t>
  </si>
  <si>
    <t>Originalformat, IFC, 3D DWG</t>
  </si>
  <si>
    <t>Kortfattad beskrivning</t>
  </si>
  <si>
    <t>Typer och mängder</t>
  </si>
  <si>
    <t>Uppställningsritning</t>
  </si>
  <si>
    <t>Originalformat, Excel, PDF</t>
  </si>
  <si>
    <t>Ändrings-PM</t>
  </si>
  <si>
    <t>Detaljritning</t>
  </si>
  <si>
    <t>3 Realistisk</t>
  </si>
  <si>
    <t>LOD4</t>
  </si>
  <si>
    <t>Utvändiga A-detaljer</t>
  </si>
  <si>
    <t>exkl siuationsplan</t>
  </si>
  <si>
    <t xml:space="preserve"> levereras</t>
  </si>
  <si>
    <t>Originalformat, PDF, Excel</t>
  </si>
  <si>
    <t>Originalformat, dwg</t>
  </si>
  <si>
    <t>i listform?</t>
  </si>
  <si>
    <t xml:space="preserve">- Kanalisation 
- Kraft 
- Belysning 
- Tele och data </t>
  </si>
  <si>
    <t>Ventlista ska innehålla uppgifter om objektnamn, benämning, fabrikat, typ, märkspänning, 
märkeffekt</t>
  </si>
  <si>
    <t>Om mer än en byggnadskropp omfattas ska enlinjeschemat vara utfört som översiktsplan</t>
  </si>
  <si>
    <t>allmän kraft, belysning, kanalisation (struktur enligt AMA EL.) samt elförsörjning 10 kv system och för fiber nätverk och fältbus till DCS</t>
  </si>
  <si>
    <t>Elförsörjning 10 kv system och för fiber nätverk och fältbus till DCS</t>
  </si>
  <si>
    <t xml:space="preserve">Motorlista ska innehålla uppgifter om objektnamn, benämning, fabrikat, typ, märkspänning, 
märkeffekt, märkström. </t>
  </si>
  <si>
    <t>Objektlista eller automatgenerade listor/rapporter i CAD-baserade projekteringsverktyg (EPLAN) kan 
ersätta motor-, ventil- och instrumentlist</t>
  </si>
  <si>
    <t xml:space="preserve">Detaljerat process- och instrumentschema (Piping &amp; Instrumentation Diagram). 
P&amp;I schema ska ingå i dokumentationen även för enklare anläggningar. </t>
  </si>
  <si>
    <t>Originalformat, ELS</t>
  </si>
  <si>
    <t>I/O-lista</t>
  </si>
  <si>
    <t xml:space="preserve">Uppställningsritning för ställverksbyggnader och större eldriftrum ska visa placering av all utrustning i 
lokalen. </t>
  </si>
  <si>
    <t xml:space="preserve">Försäkran om överensstämmelse för respektive utrustning. </t>
  </si>
  <si>
    <t>Anläggningsbeskrivning med funktionsbeskrivning</t>
  </si>
  <si>
    <t>Teknisk för CE-märkning enligt maskindirektivet.</t>
  </si>
  <si>
    <t>Dörrkortritningar</t>
  </si>
  <si>
    <t>Konstruktionsdokumentation med input från KP</t>
  </si>
  <si>
    <r>
      <rPr>
        <sz val="11"/>
        <color rgb="FF000000"/>
        <rFont val="Aptos Narrow"/>
        <family val="2"/>
        <scheme val="minor"/>
      </rPr>
      <t>Ändrings-PM</t>
    </r>
  </si>
  <si>
    <t>200</t>
  </si>
  <si>
    <t>PM Geoteknik</t>
  </si>
  <si>
    <t xml:space="preserve"> x</t>
  </si>
  <si>
    <t>Originalformat, 2D DWG</t>
  </si>
  <si>
    <t>Vägplan under systemhandling</t>
  </si>
  <si>
    <t>Gäller relationshandlingar</t>
  </si>
  <si>
    <t>Flödesschema</t>
  </si>
  <si>
    <t>2DL-2DLinjeobjekt</t>
  </si>
  <si>
    <t>1Symbol</t>
  </si>
  <si>
    <t>EnligtleveransspecefikationObjektegenskaper</t>
  </si>
  <si>
    <t>LOD2</t>
  </si>
  <si>
    <t>Originalformat,PDF</t>
  </si>
  <si>
    <t>Originalformat,Excel,PDF</t>
  </si>
  <si>
    <t>Skyltlistor</t>
  </si>
  <si>
    <t>CE-dokumentation</t>
  </si>
  <si>
    <t>Protokoll funktionstest</t>
  </si>
  <si>
    <t>Protokoll FAT-test</t>
  </si>
  <si>
    <t>Mätprotokoll nätverkskablage</t>
  </si>
  <si>
    <t>3DY-3DYtobjekt</t>
  </si>
  <si>
    <t>2Efterliknande</t>
  </si>
  <si>
    <t>Masterritningar per block och plan</t>
  </si>
  <si>
    <t>3Realistisk</t>
  </si>
  <si>
    <t>01</t>
  </si>
  <si>
    <t>Kraft- och styrkretsar</t>
  </si>
  <si>
    <t>Driftinstruktion</t>
  </si>
  <si>
    <t>Förteckning</t>
  </si>
  <si>
    <t>Exempel ritningsförteckning, modellförteckning, produktförteckning, systemförteckning m.m.</t>
  </si>
  <si>
    <t>Originalformat, PDF, Word</t>
  </si>
  <si>
    <t xml:space="preserve"> Provning och driftsättning.  </t>
  </si>
  <si>
    <t>Licenser och eventuella villkor för licenser</t>
  </si>
  <si>
    <t>systembeskrivning</t>
  </si>
  <si>
    <t>programschema</t>
  </si>
  <si>
    <t>Avser skåpsdokumentation</t>
  </si>
  <si>
    <t>granskningsdokument</t>
  </si>
  <si>
    <t>processbeskrivning</t>
  </si>
  <si>
    <t>provningsspecifikation</t>
  </si>
  <si>
    <t>miljöprövning</t>
  </si>
  <si>
    <t>miljökonsekvensbeskrivning</t>
  </si>
  <si>
    <t>mängdförteckning</t>
  </si>
  <si>
    <t>logikfunktionsschema</t>
  </si>
  <si>
    <t>protokoll samordnad egenkontroll</t>
  </si>
  <si>
    <t>Originalformat, Dexpi, 2D DWG</t>
  </si>
  <si>
    <t>VA-ritning, Ledningssamordningsplan</t>
  </si>
  <si>
    <t>Typsektioner</t>
  </si>
  <si>
    <t>Anslutningspunkter</t>
  </si>
  <si>
    <t>Beräkningsdokument</t>
  </si>
  <si>
    <t>Hydrauliska profiler</t>
  </si>
  <si>
    <t>Utförande spec brandlarm</t>
  </si>
  <si>
    <t>Inbrottslarm-, passerkontroll- och kamerabevakningssystem (struktur enligt AMA EL)</t>
  </si>
  <si>
    <t xml:space="preserve">Enligt AMA EL, Telesystem och Nätscheman (för inbrottslarm-, passerkontroll- och kamerabevakningssystem). </t>
  </si>
  <si>
    <t>Databas</t>
  </si>
  <si>
    <t xml:space="preserve">Eplan databas </t>
  </si>
  <si>
    <t>Inklsamordnat test</t>
  </si>
  <si>
    <t xml:space="preserve">BR </t>
  </si>
  <si>
    <t>Processbeskrivning samt sammanställning av processdimensioering</t>
  </si>
  <si>
    <t>Redovisning av maskinobjekt samt kravspec på maskin utrustning inför inköp</t>
  </si>
  <si>
    <t xml:space="preserve"> Levereras</t>
  </si>
  <si>
    <t>2DL-2D Linjeobjekt</t>
  </si>
  <si>
    <t>Orginalformtat, PDF</t>
  </si>
  <si>
    <t>Programhandling</t>
  </si>
  <si>
    <t>Bygglovshandling</t>
  </si>
  <si>
    <t>Kulörbeskrivning</t>
  </si>
  <si>
    <t>Nybyggnadskarta</t>
  </si>
  <si>
    <t>Teknisk rapport</t>
  </si>
  <si>
    <t>ex. rördragning, montage av pumpar, ventiler etc</t>
  </si>
  <si>
    <t>gäller fysiska processkomponenter (ventiler, givare, pumpar etc.)</t>
  </si>
  <si>
    <t>För samtligastyrda/styrande objekt</t>
  </si>
  <si>
    <t>Originalformat, 2D DWG,  PDF</t>
  </si>
  <si>
    <t>Originalformat,2D DWG,PDF,Excel</t>
  </si>
  <si>
    <t>Inkl. samordnat test</t>
  </si>
  <si>
    <t>Originalformat, 2D DWG, PDF</t>
  </si>
  <si>
    <t>Originalformat,Dexpi,2D DWG,PDF</t>
  </si>
  <si>
    <t>Originalformat,2D DWG,PDF</t>
  </si>
  <si>
    <t>Originalformat,2D DWG, PDF</t>
  </si>
  <si>
    <t>Originalformat, NWC,3D DWG</t>
  </si>
  <si>
    <t>Originalformat,NWC,3D DWG</t>
  </si>
  <si>
    <t>Originalformat,Dexpi,3D DWG,PDF</t>
  </si>
  <si>
    <t>Uppställningsritning. För leverans 20250411-SH-GL.04001 ska det inkluderas dörruppställningar för dörrkort</t>
  </si>
  <si>
    <t>Placeringsritning (byggplats)</t>
  </si>
  <si>
    <t>Dokumentationsbeskrivning</t>
  </si>
  <si>
    <t>Byggbeskrivning en kortfattad beskrivning</t>
  </si>
  <si>
    <t>Bygglovsritning</t>
  </si>
  <si>
    <t>Bygglovs slutintyg</t>
  </si>
  <si>
    <t>Punktmolnsdatabaser</t>
  </si>
  <si>
    <t>Markplacering</t>
  </si>
  <si>
    <t>Produktförteckning, objektlistor</t>
  </si>
  <si>
    <t>PM</t>
  </si>
  <si>
    <t>Exempel ritningsförteckning, modellförteckning, handlingsförteckning</t>
  </si>
  <si>
    <t>Typsektion, normalsektionritningar</t>
  </si>
  <si>
    <t>Profilritning</t>
  </si>
  <si>
    <t>2D-CAD modell</t>
  </si>
  <si>
    <t>Grundplan</t>
  </si>
  <si>
    <t>Typdetaljer</t>
  </si>
  <si>
    <t>Inkl samordnat test, sakkunnig utlåtande brand</t>
  </si>
  <si>
    <t>Övergripande förteckning för projektadministration, handlingsförteckning, ritningsförteckning m.m.</t>
  </si>
  <si>
    <t>Lastnedräkning till gränsdragning K/KP</t>
  </si>
  <si>
    <t>Beräkningsblad (tekniska)</t>
  </si>
  <si>
    <t>Översiktsschema (flöde)</t>
  </si>
  <si>
    <t>Logikfunktionsdiagram</t>
  </si>
  <si>
    <t>Blockschema (IEC 61082-1)</t>
  </si>
  <si>
    <t>Kretsschema</t>
  </si>
  <si>
    <t>Systemförteckning. Rekommenderade strategiska reservdelar</t>
  </si>
  <si>
    <t>Funktionöversikt</t>
  </si>
  <si>
    <t>2 Efterliknade</t>
  </si>
  <si>
    <t>Systemförteckning rekommenderade strategiska reservdelar</t>
  </si>
  <si>
    <t>Övergripande förteckning för projektadministration samt produktförteckning</t>
  </si>
  <si>
    <t>Rörlednings- och instrumentdiagram (P&amp;ID)</t>
  </si>
  <si>
    <t xml:space="preserve"> mätvärdedatabas</t>
  </si>
  <si>
    <t>Signallista</t>
  </si>
  <si>
    <t>Brandskyddsbeskrivning samt brandskisser (ritningar ingår ej)</t>
  </si>
  <si>
    <t>Utrymningsplan</t>
  </si>
  <si>
    <t>Säkerhetsinstruktion</t>
  </si>
  <si>
    <t>För samtliga objekt/funktioner, Processbeskrivningar</t>
  </si>
  <si>
    <t>Inkl Funktionsöversikt,</t>
  </si>
  <si>
    <t xml:space="preserve"> (Säkerhetsnätverk)</t>
  </si>
  <si>
    <t>D00186</t>
  </si>
  <si>
    <t>D00187</t>
  </si>
  <si>
    <t xml:space="preserve"> – skalskydd och inre avgränsningar</t>
  </si>
  <si>
    <t xml:space="preserve">dokumentlista för jordning och potentialutjämning </t>
  </si>
  <si>
    <t>Ska levereras för Lågspänningsställverk, Ska levereras för Mellanspänningsställverk, Ska levereras för O/I-skåp, gällande ritningar för styr och I/O-skåp</t>
  </si>
  <si>
    <t>Sammankopplingsschema</t>
  </si>
  <si>
    <t>Placeringsritning (utrustning)</t>
  </si>
  <si>
    <t>Provrapport</t>
  </si>
  <si>
    <t>Installationsritning (plats)</t>
  </si>
  <si>
    <t>Montageritning</t>
  </si>
  <si>
    <t>Dellista (klass A)</t>
  </si>
  <si>
    <t>Reservdeslista (ELSÄK-FS 2022:3). Rekommenderat förebyggande underhåll</t>
  </si>
  <si>
    <t>Reservdelista Rekommenderade reservdelar. Reservdeslista (ELSÄK-FS 2022:3). Rekommenderat förebyggande underhåll</t>
  </si>
  <si>
    <t>Enlinjediagram</t>
  </si>
  <si>
    <t xml:space="preserve">Egensäkra kretsar. Systemcertifikat och systembeskrivningar. </t>
  </si>
  <si>
    <t>Materialdeklaration</t>
  </si>
  <si>
    <t xml:space="preserve">Tillverkardeklaration, försäkran om överensstämmelse för anläggningen. 
Miljövarudeklarationer om påverkan på hygien, hälsa och inre miljö för installationer och utrustningar som: 
- Rörkanalisation 
- Installationskablar 
- Armaturer och driftdon 
- Styrdon 
- Transformatorer och strömförsörjningsutrustningar </t>
  </si>
  <si>
    <t xml:space="preserve">Komponent- / apparatlista för 
instrument- och styrsystem </t>
  </si>
  <si>
    <t>Motor-och lastlista</t>
  </si>
  <si>
    <t>Manual</t>
  </si>
  <si>
    <t>Orignalformat, Dexpi, 2D DWG, PDF</t>
  </si>
  <si>
    <t xml:space="preserve">Kondensatorbatteri: 
-Ritningar för reglerad kondensatoranläggning. </t>
  </si>
  <si>
    <t xml:space="preserve">-Instrumentlista ska innehålla uppgifter om objektnamn, benämning, fabrikat, typ, 
anslutningsspänning, signal, mätområde, processanslutning. 
- Lista över övriga yttre apparater t.ex. belysningsarmaturer ska innehålla uppgifter om benämning, 
fabrikat, typ, leverantör, leverantörens artikelnummer, antal. </t>
  </si>
  <si>
    <t>Komponentritning</t>
  </si>
  <si>
    <t xml:space="preserve">- Kabellista och parttabell -Utgörs normalt av automatgenerade listor/rapporter i CAD-baserade projekteringsverktyg (EPLAN). 
Kabellista enligt VA SYDs excel-mall kan också användas i befintliga anläggningar. </t>
  </si>
  <si>
    <t>Handlingsförteckning, ritningsförteckning m.m.</t>
  </si>
  <si>
    <t>Anmälan</t>
  </si>
  <si>
    <t>- Bygglovshandlingar, för-och färdiganmälan etc.
- Anmälningshandlingar och ansökningshandlingar</t>
  </si>
  <si>
    <t>placeringsritning (utrustning)</t>
  </si>
  <si>
    <t>Översiktsplaner
- Kablar och kabelskarvar i mark ska mätas in i samband med förläggningen och redovisas i ritning.
- Kanalisation i mark ska redovisas i ritning.
- Jordtags läge ska mätas in i samband med förläggningen och redovisas i ritning. Om Jordnings-
och potentialutjämningssystem är så omfattande att placeringsritning redovisas under ”Jordnings- och potentialutjämning” kan det utelämnas här.
- Systemöversikt över nätverk.</t>
  </si>
  <si>
    <t>-Jordning och potentialutjämning 
-Ska levereras för Lågspänningsställverk
-Ska levereras för Mellanspänningsställverk 
'-Ska levereras för Lågspänningsställverk
- Ska levereras för Mellanspänningsställverk 
- Skyltlista ska innehålla uppgifter om skyltens storlek, texthöjd, antal, material, text. 
- Ska levereras för O/I-skåp, gällande ritningar för styr och I/O-skåp</t>
  </si>
  <si>
    <t>Övergripande förteckning för projektadministration
Ska leverera ritningsförteckning, modellförteckning, handlingsförteckning m.m.</t>
  </si>
  <si>
    <t xml:space="preserve">Beräkningar för VA/Dagvatten </t>
  </si>
  <si>
    <t>-Systemförtecking för rekommenderade strategiska reservdelar
- Produktförteckning</t>
  </si>
  <si>
    <t>Enl. blockschema
funktionsöversikt</t>
  </si>
  <si>
    <t>Layoutritning</t>
  </si>
  <si>
    <t>Produktförteckning, Objektslistor</t>
  </si>
  <si>
    <t>Enl.funktionsavsnitt och Driftkort</t>
  </si>
  <si>
    <t xml:space="preserve">Övergripande förteckning för projekt administration, handlingsförteckning ritningsförteckning, modellförteckningm.m. </t>
  </si>
  <si>
    <t>Beskrivning av beteckningssystem</t>
  </si>
  <si>
    <t>För samtliga objekt/funktioner
Principiell funktionsbeskrivning 
 Funktionella översiktsdokument</t>
  </si>
  <si>
    <t>Redovisas översiktligt i zoner för övriga projektörer då det är kostnadsdrivande
Gasklassningsdokumentation</t>
  </si>
  <si>
    <t>Flödelista: Underlag till dimensionering av rörsystem</t>
  </si>
  <si>
    <t>Huvuddokument</t>
  </si>
  <si>
    <t>Hydraulik PM</t>
  </si>
  <si>
    <t>Komponentlista (objektlista), Innefattar samtliga styrda objekt</t>
  </si>
  <si>
    <t xml:space="preserve">Övergripande förteckning för projektadministration
handlingsförteckning
Reservdelsföteckning
</t>
  </si>
  <si>
    <t>Instruktion för driftsättning</t>
  </si>
  <si>
    <t>Underhållsinstruktion (för kvalificerad personal)</t>
  </si>
  <si>
    <t>Funktionsdiagram</t>
  </si>
  <si>
    <t>Sekvensschema</t>
  </si>
  <si>
    <t>Signalegenskapslista</t>
  </si>
  <si>
    <t>Licens</t>
  </si>
  <si>
    <t>Produktförteckning Avser skåpsdokumentation</t>
  </si>
  <si>
    <t xml:space="preserve">Kvalitetsdokumentation inklusive FAT och SAT provningsprotokoll.  </t>
  </si>
  <si>
    <t xml:space="preserve"> styrsystemets typkretsar och blockbibliotek</t>
  </si>
  <si>
    <t xml:space="preserve">Signallista mätvärdesdatabas
Systemlayout med nätverk, bussritning och IP-plan.  </t>
  </si>
  <si>
    <t>Anslutningsschema för terminaler</t>
  </si>
  <si>
    <t>Materiallista, apparatlistor</t>
  </si>
  <si>
    <t>Objektslistor, Kretsslista</t>
  </si>
  <si>
    <t>Panelkort, Plintkort, Driftkort</t>
  </si>
  <si>
    <t>Övergripande förteckning för projektadministration och exempel ritningsförteckning, handlingsförteckning, modellförteckning, produktförteckning, systemförteckning m.m.</t>
  </si>
  <si>
    <t>Funktionella översiktsdokument, Flödesschema, Flöde- och mediaredovisning</t>
  </si>
  <si>
    <t xml:space="preserve"> mätvärdesdatabas, IO-lista</t>
  </si>
  <si>
    <t xml:space="preserve">Placeringar </t>
  </si>
  <si>
    <t>Plintkort, Panelkort, Driftkort</t>
  </si>
  <si>
    <t>Övergripande förteckning för projektadministration, handlingsförteckning, även Utrymmesförteckning</t>
  </si>
  <si>
    <t>3D-CAD modell</t>
  </si>
  <si>
    <t>Dokumenttyper</t>
  </si>
  <si>
    <t>E (generell)</t>
  </si>
  <si>
    <r>
      <t xml:space="preserve">Ska levereras för </t>
    </r>
    <r>
      <rPr>
        <u/>
        <sz val="11"/>
        <rFont val="Aptos Narrow"/>
        <family val="2"/>
        <scheme val="minor"/>
      </rPr>
      <t>Lågspänningsställverk</t>
    </r>
    <r>
      <rPr>
        <sz val="11"/>
        <rFont val="Aptos Narrow"/>
        <family val="2"/>
        <scheme val="minor"/>
      </rPr>
      <t>, Ska levereras för Mellanspänningsställverk, Ska levereras för O/I-skåp, gällande ritningar för styr och I/O-skåp</t>
    </r>
  </si>
  <si>
    <r>
      <t xml:space="preserve">ska levereras för </t>
    </r>
    <r>
      <rPr>
        <u/>
        <sz val="11"/>
        <rFont val="Aptos Narrow"/>
        <family val="2"/>
        <scheme val="minor"/>
      </rPr>
      <t>Lågspänningsställverk</t>
    </r>
    <r>
      <rPr>
        <sz val="11"/>
        <rFont val="Aptos Narrow"/>
        <family val="2"/>
        <scheme val="minor"/>
      </rPr>
      <t>, ska levereras för Mellanspänningsställverk, ska levereras för O/I-skåp, gällande ritningar för styr och I/O-skåp</t>
    </r>
  </si>
  <si>
    <r>
      <t xml:space="preserve">Ska levereras för </t>
    </r>
    <r>
      <rPr>
        <u/>
        <sz val="11"/>
        <rFont val="Aptos Narrow"/>
        <family val="2"/>
        <scheme val="minor"/>
      </rPr>
      <t>O/I-skåp</t>
    </r>
    <r>
      <rPr>
        <sz val="11"/>
        <rFont val="Aptos Narrow"/>
        <family val="2"/>
        <scheme val="minor"/>
      </rPr>
      <t xml:space="preserve">, gällande ritningar för styr och </t>
    </r>
    <r>
      <rPr>
        <u/>
        <sz val="11"/>
        <rFont val="Aptos Narrow"/>
        <family val="2"/>
        <scheme val="minor"/>
      </rPr>
      <t>I/O-skåp</t>
    </r>
  </si>
  <si>
    <r>
      <t xml:space="preserve">Yttre anslutningsscheman/parttabell. Ska levereras för </t>
    </r>
    <r>
      <rPr>
        <u/>
        <sz val="11"/>
        <rFont val="Aptos Narrow"/>
        <family val="2"/>
        <scheme val="minor"/>
      </rPr>
      <t>Lågspänningsställverk</t>
    </r>
    <r>
      <rPr>
        <sz val="11"/>
        <rFont val="Aptos Narrow"/>
        <family val="2"/>
        <scheme val="minor"/>
      </rPr>
      <t xml:space="preserve">, Ska levereras för O/I-skåp, gällande ritningar för styr och I/O-skåp, Ska levereras för Mellanspänningsställverk </t>
    </r>
  </si>
  <si>
    <r>
      <t xml:space="preserve">Ska levereras för </t>
    </r>
    <r>
      <rPr>
        <u/>
        <sz val="11"/>
        <rFont val="Aptos Narrow"/>
        <family val="2"/>
        <scheme val="minor"/>
      </rPr>
      <t>Lågspänningsställverk</t>
    </r>
    <r>
      <rPr>
        <sz val="11"/>
        <rFont val="Aptos Narrow"/>
        <family val="2"/>
        <scheme val="minor"/>
      </rPr>
      <t xml:space="preserve">, Ska levereras för Mellanspänningsställverk </t>
    </r>
  </si>
  <si>
    <r>
      <t xml:space="preserve">Apparatlista
'-Ska levereras för </t>
    </r>
    <r>
      <rPr>
        <u/>
        <sz val="11"/>
        <rFont val="Aptos Narrow"/>
        <family val="2"/>
        <scheme val="minor"/>
      </rPr>
      <t>Lågspänningsställverk</t>
    </r>
    <r>
      <rPr>
        <sz val="11"/>
        <rFont val="Aptos Narrow"/>
        <family val="2"/>
        <scheme val="minor"/>
      </rPr>
      <t xml:space="preserve">
- Ska levereras för Mellanspänningsställverk 
- Ska levereras för O/I-skåp, gällande ritningar för styr och I/O-skåp</t>
    </r>
  </si>
  <si>
    <r>
      <t xml:space="preserve">Ska levereras för </t>
    </r>
    <r>
      <rPr>
        <u/>
        <sz val="11"/>
        <rFont val="Aptos Narrow"/>
        <family val="2"/>
        <scheme val="minor"/>
      </rPr>
      <t>Lågspänningsställverk</t>
    </r>
  </si>
  <si>
    <r>
      <t>Ska levereras för</t>
    </r>
    <r>
      <rPr>
        <u/>
        <sz val="11"/>
        <rFont val="Aptos Narrow"/>
        <family val="2"/>
        <scheme val="minor"/>
      </rPr>
      <t xml:space="preserve"> Lågspänningsställverk</t>
    </r>
  </si>
  <si>
    <r>
      <t xml:space="preserve">Ska levereras för </t>
    </r>
    <r>
      <rPr>
        <u/>
        <sz val="11"/>
        <rFont val="Aptos Narrow"/>
        <family val="2"/>
        <scheme val="minor"/>
      </rPr>
      <t xml:space="preserve">Mellanspänningsställverk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</si>
</sst>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Calibri"/>
      <family val="2"/>
    </font>
    <font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ptos Display"/>
      <family val="2"/>
      <scheme val="major"/>
    </font>
    <font>
      <u/>
      <sz val="11"/>
      <name val="Aptos Narrow"/>
      <family val="2"/>
      <scheme val="minor"/>
    </font>
    <font>
      <sz val="12"/>
      <name val="Aptos Display"/>
      <family val="2"/>
      <scheme val="maj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49" fontId="6" fillId="0" borderId="0" xfId="0" applyNumberFormat="1" applyFont="1" applyAlignment="1">
      <alignment vertical="top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4" fillId="0" borderId="0" xfId="0" applyFont="1" applyFill="1"/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vertical="center" wrapText="1"/>
    </xf>
    <xf numFmtId="0" fontId="6" fillId="0" borderId="0" xfId="0" quotePrefix="1" applyFont="1" applyFill="1" applyAlignment="1">
      <alignment horizontal="left" vertical="center" wrapText="1"/>
    </xf>
    <xf numFmtId="0" fontId="0" fillId="0" borderId="0" xfId="0" quotePrefix="1" applyFill="1" applyAlignment="1">
      <alignment horizontal="left" vertical="center"/>
    </xf>
    <xf numFmtId="0" fontId="6" fillId="0" borderId="0" xfId="0" quotePrefix="1" applyFont="1" applyFill="1" applyAlignment="1">
      <alignment horizontal="left" vertical="center"/>
    </xf>
    <xf numFmtId="0" fontId="9" fillId="0" borderId="0" xfId="0" applyFont="1" applyFill="1" applyAlignment="1">
      <alignment wrapText="1"/>
    </xf>
    <xf numFmtId="0" fontId="0" fillId="0" borderId="0" xfId="0" applyFill="1" applyAlignment="1">
      <alignment horizontal="left"/>
    </xf>
    <xf numFmtId="49" fontId="6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49" fontId="6" fillId="0" borderId="0" xfId="0" quotePrefix="1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0" fontId="10" fillId="0" borderId="0" xfId="0" applyFont="1" applyFill="1"/>
    <xf numFmtId="0" fontId="6" fillId="0" borderId="0" xfId="0" applyFont="1" applyFill="1"/>
    <xf numFmtId="0" fontId="3" fillId="0" borderId="0" xfId="0" applyFont="1" applyFill="1" applyAlignment="1">
      <alignment horizontal="left" vertical="center"/>
    </xf>
    <xf numFmtId="0" fontId="6" fillId="0" borderId="1" xfId="0" quotePrefix="1" applyFont="1" applyFill="1" applyBorder="1" applyAlignment="1">
      <alignment horizontal="left" vertical="center"/>
    </xf>
  </cellXfs>
  <cellStyles count="1">
    <cellStyle name="Normal" xfId="0" builtinId="0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00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lanbservices.sharepoint.com/sites/13PlanBOperations/Delade%20dokument/13065338975%20Avloppsrening%20Maxima%20-%20VA%20Syd/99%20Under%20arbete/Power%20Bi/DCCkoder/IEC61355%20-%20Svenska%20(2).xlsx" TargetMode="External"/><Relationship Id="rId1" Type="http://schemas.openxmlformats.org/officeDocument/2006/relationships/externalLinkPath" Target="https://planbservices.sharepoint.com/sites/13PlanBOperations/Delade%20dokument/13065338975%20Avloppsrening%20Maxima%20-%20VA%20Syd/99%20Under%20arbete/Power%20Bi/DCCkoder/IEC61355%20-%20Svensk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EC61355"/>
      <sheetName val="DCC"/>
      <sheetName val="Maja - IEC61355"/>
      <sheetName val="Page-Export-2024-Oct-25-164909"/>
      <sheetName val="Förslag"/>
      <sheetName val="Gällande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EC</v>
          </cell>
          <cell r="D2" t="str">
            <v>D00195</v>
          </cell>
          <cell r="F2" t="str">
            <v>användarförteckning</v>
          </cell>
        </row>
        <row r="3">
          <cell r="B3" t="str">
            <v>EC</v>
          </cell>
          <cell r="D3" t="str">
            <v>D00196</v>
          </cell>
          <cell r="F3" t="str">
            <v xml:space="preserve">Komponent- / apparatlista för 
instrument- och styrsystem </v>
          </cell>
        </row>
        <row r="4">
          <cell r="B4" t="str">
            <v>EC</v>
          </cell>
          <cell r="D4" t="str">
            <v>D00035</v>
          </cell>
          <cell r="F4" t="str">
            <v>Kravspecifikation</v>
          </cell>
        </row>
        <row r="5">
          <cell r="B5" t="str">
            <v>EC</v>
          </cell>
          <cell r="D5" t="str">
            <v>D00199</v>
          </cell>
          <cell r="F5" t="str">
            <v>Materialföreskrift</v>
          </cell>
        </row>
        <row r="6">
          <cell r="B6" t="str">
            <v>EC</v>
          </cell>
          <cell r="D6" t="str">
            <v>M00083</v>
          </cell>
          <cell r="F6" t="str">
            <v>Miljökonsekvensbeskrivning</v>
          </cell>
        </row>
        <row r="7">
          <cell r="B7" t="str">
            <v>EC</v>
          </cell>
          <cell r="D7" t="str">
            <v>M00082</v>
          </cell>
          <cell r="F7" t="str">
            <v>Miljöprövning</v>
          </cell>
        </row>
        <row r="8">
          <cell r="B8" t="str">
            <v>EC</v>
          </cell>
          <cell r="D8" t="str">
            <v>D00198</v>
          </cell>
          <cell r="F8" t="str">
            <v>Motor-och lastlista</v>
          </cell>
        </row>
        <row r="9">
          <cell r="B9" t="str">
            <v>EC</v>
          </cell>
          <cell r="D9" t="str">
            <v>M00084</v>
          </cell>
          <cell r="F9" t="str">
            <v>Mängdförteckning</v>
          </cell>
        </row>
        <row r="10">
          <cell r="B10" t="str">
            <v>EC</v>
          </cell>
          <cell r="D10" t="str">
            <v>D00197</v>
          </cell>
          <cell r="F10" t="str">
            <v>Mätningspunkts- och kriterielista</v>
          </cell>
        </row>
        <row r="11">
          <cell r="B11" t="str">
            <v>EC</v>
          </cell>
          <cell r="D11" t="str">
            <v>M00085</v>
          </cell>
          <cell r="F11" t="str">
            <v>Omfattningsbeskrivning</v>
          </cell>
        </row>
        <row r="12">
          <cell r="B12" t="str">
            <v>EC</v>
          </cell>
          <cell r="D12" t="str">
            <v>M00081</v>
          </cell>
          <cell r="F12" t="str">
            <v>Provningsspecifikation</v>
          </cell>
        </row>
        <row r="13">
          <cell r="B13" t="str">
            <v>EC</v>
          </cell>
          <cell r="D13" t="str">
            <v>D00036</v>
          </cell>
          <cell r="F13" t="str">
            <v>Testspecifikation</v>
          </cell>
        </row>
        <row r="14">
          <cell r="B14" t="str">
            <v>EC</v>
          </cell>
          <cell r="D14"/>
          <cell r="F14"/>
        </row>
        <row r="15">
          <cell r="B15" t="str">
            <v>LU</v>
          </cell>
          <cell r="D15" t="str">
            <v>D00101</v>
          </cell>
          <cell r="F15" t="str">
            <v>Monteringsritning</v>
          </cell>
        </row>
        <row r="16">
          <cell r="B16" t="str">
            <v>LU</v>
          </cell>
          <cell r="D16" t="str">
            <v>D00064</v>
          </cell>
          <cell r="F16" t="str">
            <v>Placeringsritning (utrustning)</v>
          </cell>
        </row>
        <row r="17">
          <cell r="B17" t="str">
            <v>LU</v>
          </cell>
          <cell r="D17"/>
          <cell r="F17"/>
        </row>
        <row r="18">
          <cell r="B18" t="str">
            <v>AA</v>
          </cell>
          <cell r="D18" t="str">
            <v>D00021</v>
          </cell>
          <cell r="F18" t="str">
            <v>Försättsblad</v>
          </cell>
        </row>
        <row r="19">
          <cell r="B19" t="str">
            <v>AA</v>
          </cell>
          <cell r="D19"/>
          <cell r="F19"/>
        </row>
        <row r="20">
          <cell r="B20" t="str">
            <v>DC</v>
          </cell>
          <cell r="D20" t="str">
            <v>D00126</v>
          </cell>
          <cell r="F20" t="str">
            <v>Avvecklingsinstruktion</v>
          </cell>
        </row>
        <row r="21">
          <cell r="B21" t="str">
            <v>DC</v>
          </cell>
          <cell r="D21" t="str">
            <v>D00034</v>
          </cell>
          <cell r="F21" t="str">
            <v>Driftinstruktion</v>
          </cell>
        </row>
        <row r="22">
          <cell r="B22" t="str">
            <v>DC</v>
          </cell>
          <cell r="D22" t="str">
            <v>D00124</v>
          </cell>
          <cell r="F22" t="str">
            <v>Felsökningsinstruktion</v>
          </cell>
        </row>
        <row r="23">
          <cell r="B23" t="str">
            <v>DC</v>
          </cell>
          <cell r="D23" t="str">
            <v>D00121</v>
          </cell>
          <cell r="F23" t="str">
            <v>Förvaringsinstruktion</v>
          </cell>
        </row>
        <row r="24">
          <cell r="B24" t="str">
            <v>DC</v>
          </cell>
          <cell r="D24" t="str">
            <v>D00183</v>
          </cell>
          <cell r="F24" t="str">
            <v>Inspektionsinstruktion</v>
          </cell>
        </row>
        <row r="25">
          <cell r="B25" t="str">
            <v>DC</v>
          </cell>
          <cell r="D25" t="str">
            <v>D00122</v>
          </cell>
          <cell r="F25" t="str">
            <v>Installationsanvisningar</v>
          </cell>
        </row>
        <row r="26">
          <cell r="B26" t="str">
            <v>DC</v>
          </cell>
          <cell r="D26" t="str">
            <v>D00123</v>
          </cell>
          <cell r="F26" t="str">
            <v>Instruktion för driftsättning</v>
          </cell>
        </row>
        <row r="27">
          <cell r="B27" t="str">
            <v>DC</v>
          </cell>
          <cell r="D27" t="str">
            <v>M00067</v>
          </cell>
          <cell r="F27" t="str">
            <v>Manual</v>
          </cell>
        </row>
        <row r="28">
          <cell r="B28" t="str">
            <v>DC</v>
          </cell>
          <cell r="D28" t="str">
            <v>D00181</v>
          </cell>
          <cell r="F28" t="str">
            <v>Tillverkningsinstruktioner</v>
          </cell>
        </row>
        <row r="29">
          <cell r="B29" t="str">
            <v>DC</v>
          </cell>
          <cell r="D29" t="str">
            <v>D00120</v>
          </cell>
          <cell r="F29" t="str">
            <v>Transportinstruktion</v>
          </cell>
        </row>
        <row r="30">
          <cell r="B30" t="str">
            <v>DC</v>
          </cell>
          <cell r="D30" t="str">
            <v>D00033</v>
          </cell>
          <cell r="F30" t="str">
            <v>Underhållsinstruktion (för kvalificerad personal)</v>
          </cell>
        </row>
        <row r="31">
          <cell r="B31" t="str">
            <v>DC</v>
          </cell>
          <cell r="D31" t="str">
            <v>D00125</v>
          </cell>
          <cell r="F31" t="str">
            <v>Underhållsinstruktion (för okvalificerad personal)</v>
          </cell>
        </row>
        <row r="32">
          <cell r="B32" t="str">
            <v>DC</v>
          </cell>
          <cell r="D32"/>
          <cell r="F32"/>
        </row>
        <row r="33">
          <cell r="B33" t="str">
            <v>DE</v>
          </cell>
          <cell r="D33" t="str">
            <v>M00073</v>
          </cell>
          <cell r="F33" t="str">
            <v>Bild</v>
          </cell>
        </row>
        <row r="34">
          <cell r="B34" t="str">
            <v>DD</v>
          </cell>
          <cell r="D34" t="str">
            <v>M00069</v>
          </cell>
          <cell r="F34" t="str">
            <v>Bygg- och installationsbeskrivning</v>
          </cell>
        </row>
        <row r="35">
          <cell r="B35" t="str">
            <v>DD</v>
          </cell>
          <cell r="D35" t="str">
            <v>D00186</v>
          </cell>
          <cell r="F35" t="str">
            <v>FoU-rapport</v>
          </cell>
        </row>
        <row r="36">
          <cell r="B36" t="str">
            <v>DE</v>
          </cell>
          <cell r="D36" t="str">
            <v>M00072</v>
          </cell>
          <cell r="F36" t="str">
            <v>Informationsdatablad</v>
          </cell>
        </row>
        <row r="37">
          <cell r="B37" t="str">
            <v>DE</v>
          </cell>
          <cell r="D37" t="str">
            <v>D00187</v>
          </cell>
          <cell r="F37" t="str">
            <v>Katalog</v>
          </cell>
        </row>
        <row r="38">
          <cell r="B38" t="str">
            <v>DD</v>
          </cell>
          <cell r="D38" t="str">
            <v>M00068</v>
          </cell>
          <cell r="F38" t="str">
            <v>Maskinbeskrivning</v>
          </cell>
        </row>
        <row r="39">
          <cell r="B39" t="str">
            <v>DE</v>
          </cell>
          <cell r="D39" t="str">
            <v>D00188</v>
          </cell>
          <cell r="F39" t="str">
            <v>Produktbroschyr</v>
          </cell>
        </row>
        <row r="40">
          <cell r="B40" t="str">
            <v>DE</v>
          </cell>
          <cell r="D40" t="str">
            <v>M00071</v>
          </cell>
          <cell r="F40" t="str">
            <v>Produktdatablad</v>
          </cell>
        </row>
        <row r="41">
          <cell r="B41" t="str">
            <v>DD</v>
          </cell>
          <cell r="D41" t="str">
            <v>M00145</v>
          </cell>
          <cell r="F41" t="str">
            <v>Teknisk beskrivning</v>
          </cell>
        </row>
        <row r="42">
          <cell r="B42" t="str">
            <v>DD</v>
          </cell>
          <cell r="D42" t="str">
            <v>D00185</v>
          </cell>
          <cell r="F42" t="str">
            <v>Teknisk rapport</v>
          </cell>
        </row>
        <row r="43">
          <cell r="B43" t="str">
            <v>DD</v>
          </cell>
          <cell r="D43" t="str">
            <v>M00070</v>
          </cell>
          <cell r="F43" t="str">
            <v>Utredning</v>
          </cell>
        </row>
        <row r="44">
          <cell r="B44" t="str">
            <v>DD</v>
          </cell>
          <cell r="D44"/>
          <cell r="F44"/>
        </row>
        <row r="45">
          <cell r="B45" t="str">
            <v>DE</v>
          </cell>
          <cell r="D45"/>
          <cell r="F45"/>
        </row>
        <row r="46">
          <cell r="B46" t="str">
            <v>DB</v>
          </cell>
          <cell r="D46" t="str">
            <v>D00180</v>
          </cell>
          <cell r="F46" t="str">
            <v>Beskrivning av beteckningssystem</v>
          </cell>
        </row>
        <row r="47">
          <cell r="B47" t="str">
            <v>DB</v>
          </cell>
          <cell r="D47" t="str">
            <v>M00066</v>
          </cell>
          <cell r="F47" t="str">
            <v>Processbeskrivning</v>
          </cell>
        </row>
        <row r="48">
          <cell r="B48" t="str">
            <v>DB</v>
          </cell>
          <cell r="D48" t="str">
            <v>D00119</v>
          </cell>
          <cell r="F48" t="str">
            <v>Strukturschema</v>
          </cell>
        </row>
        <row r="49">
          <cell r="B49" t="str">
            <v>DB</v>
          </cell>
          <cell r="D49" t="str">
            <v>D00179</v>
          </cell>
          <cell r="F49" t="str">
            <v>Systembeskrivning</v>
          </cell>
        </row>
        <row r="50">
          <cell r="B50" t="str">
            <v>DB</v>
          </cell>
          <cell r="D50"/>
          <cell r="F50"/>
        </row>
        <row r="51">
          <cell r="B51" t="str">
            <v>BA</v>
          </cell>
          <cell r="D51" t="str">
            <v>D00136</v>
          </cell>
          <cell r="F51" t="str">
            <v>Distributionslista</v>
          </cell>
        </row>
        <row r="52">
          <cell r="B52" t="str">
            <v>BA</v>
          </cell>
          <cell r="D52" t="str">
            <v>D00135</v>
          </cell>
          <cell r="F52" t="str">
            <v>Förteckning</v>
          </cell>
        </row>
        <row r="53">
          <cell r="B53" t="str">
            <v>BA</v>
          </cell>
          <cell r="D53" t="str">
            <v>M00003</v>
          </cell>
          <cell r="F53" t="str">
            <v>Intressenterregister</v>
          </cell>
        </row>
        <row r="54">
          <cell r="B54" t="str">
            <v>BA</v>
          </cell>
          <cell r="D54" t="str">
            <v>D00134</v>
          </cell>
          <cell r="F54" t="str">
            <v>Återförsäljarlista</v>
          </cell>
        </row>
        <row r="55">
          <cell r="B55" t="str">
            <v>QC</v>
          </cell>
          <cell r="D55" t="str">
            <v>M00138</v>
          </cell>
          <cell r="F55" t="str">
            <v>Besiktning</v>
          </cell>
        </row>
        <row r="56">
          <cell r="B56" t="str">
            <v>QC</v>
          </cell>
          <cell r="D56" t="str">
            <v>M00127</v>
          </cell>
          <cell r="F56" t="str">
            <v>Egenkontroll</v>
          </cell>
        </row>
        <row r="57">
          <cell r="B57" t="str">
            <v>QC</v>
          </cell>
          <cell r="D57" t="str">
            <v>D00222</v>
          </cell>
          <cell r="F57" t="str">
            <v>Felrapport</v>
          </cell>
        </row>
        <row r="58">
          <cell r="B58" t="str">
            <v>QC</v>
          </cell>
          <cell r="D58" t="str">
            <v>M00133</v>
          </cell>
          <cell r="F58" t="str">
            <v>Intyg sakkunnig utlåtande brand</v>
          </cell>
        </row>
        <row r="59">
          <cell r="B59" t="str">
            <v>QC</v>
          </cell>
          <cell r="D59" t="str">
            <v>D00084</v>
          </cell>
          <cell r="F59" t="str">
            <v>Materialbevis</v>
          </cell>
        </row>
        <row r="60">
          <cell r="B60" t="str">
            <v>QC</v>
          </cell>
          <cell r="D60" t="str">
            <v>M00136</v>
          </cell>
          <cell r="F60" t="str">
            <v>Mätprotokoll instrumentkalibrering</v>
          </cell>
        </row>
        <row r="61">
          <cell r="B61" t="str">
            <v>QC</v>
          </cell>
          <cell r="D61" t="str">
            <v>M00137</v>
          </cell>
          <cell r="F61" t="str">
            <v>Mätprotokoll nätverkskablage</v>
          </cell>
        </row>
        <row r="62">
          <cell r="B62" t="str">
            <v>QC</v>
          </cell>
          <cell r="D62" t="str">
            <v>M00139</v>
          </cell>
          <cell r="F62" t="str">
            <v>OVK-dokument</v>
          </cell>
        </row>
        <row r="63">
          <cell r="B63" t="str">
            <v>QC</v>
          </cell>
          <cell r="D63" t="str">
            <v>M00135</v>
          </cell>
          <cell r="F63" t="str">
            <v>Protokoll FAT-test</v>
          </cell>
        </row>
        <row r="64">
          <cell r="B64" t="str">
            <v>QC</v>
          </cell>
          <cell r="D64" t="str">
            <v>M00134</v>
          </cell>
          <cell r="F64" t="str">
            <v>Protokoll funktionstest</v>
          </cell>
        </row>
        <row r="65">
          <cell r="B65" t="str">
            <v>QC</v>
          </cell>
          <cell r="D65" t="str">
            <v>D00083</v>
          </cell>
          <cell r="F65" t="str">
            <v>Provintyg</v>
          </cell>
        </row>
        <row r="66">
          <cell r="B66" t="str">
            <v>QC</v>
          </cell>
          <cell r="D66" t="str">
            <v>D00085</v>
          </cell>
          <cell r="F66" t="str">
            <v>Provrapport</v>
          </cell>
        </row>
        <row r="67">
          <cell r="B67" t="str">
            <v>QC</v>
          </cell>
          <cell r="D67" t="str">
            <v>M00140</v>
          </cell>
          <cell r="F67" t="str">
            <v>Röntgen- och tätshetsprover</v>
          </cell>
        </row>
        <row r="68">
          <cell r="B68" t="str">
            <v>QC</v>
          </cell>
          <cell r="D68" t="str">
            <v>D00102</v>
          </cell>
          <cell r="F68" t="str">
            <v>Testrapport (mjukvara)</v>
          </cell>
        </row>
        <row r="69">
          <cell r="B69" t="str">
            <v>TL</v>
          </cell>
          <cell r="D69" t="str">
            <v>D00232</v>
          </cell>
          <cell r="F69" t="str">
            <v>Layoutritning</v>
          </cell>
        </row>
        <row r="70">
          <cell r="B70" t="str">
            <v>TL</v>
          </cell>
          <cell r="D70"/>
          <cell r="F70"/>
        </row>
        <row r="71">
          <cell r="B71" t="str">
            <v>ED</v>
          </cell>
          <cell r="D71" t="str">
            <v>D00037</v>
          </cell>
          <cell r="F71" t="str">
            <v>Beräkningsblad (tekniska)</v>
          </cell>
        </row>
        <row r="72">
          <cell r="B72" t="str">
            <v>ED</v>
          </cell>
          <cell r="D72"/>
          <cell r="F72"/>
        </row>
        <row r="73">
          <cell r="B73" t="str">
            <v>PF</v>
          </cell>
          <cell r="D73" t="str">
            <v>D00060</v>
          </cell>
          <cell r="F73" t="str">
            <v>Funktionslista</v>
          </cell>
        </row>
        <row r="74">
          <cell r="B74" t="str">
            <v>PL</v>
          </cell>
          <cell r="D74" t="str">
            <v>D00108</v>
          </cell>
          <cell r="F74" t="str">
            <v>Placeringslista</v>
          </cell>
        </row>
        <row r="75">
          <cell r="B75" t="str">
            <v>PF</v>
          </cell>
          <cell r="D75"/>
          <cell r="F75"/>
        </row>
        <row r="76">
          <cell r="B76" t="str">
            <v>PL</v>
          </cell>
          <cell r="D76"/>
          <cell r="F76"/>
        </row>
        <row r="77">
          <cell r="B77" t="str">
            <v>PC</v>
          </cell>
          <cell r="D77" t="str">
            <v>D00212</v>
          </cell>
          <cell r="F77" t="str">
            <v>Artikellista</v>
          </cell>
        </row>
        <row r="78">
          <cell r="B78" t="str">
            <v>PB</v>
          </cell>
          <cell r="D78" t="str">
            <v>D00104</v>
          </cell>
          <cell r="F78" t="str">
            <v>Dellista (klass A)</v>
          </cell>
        </row>
        <row r="79">
          <cell r="B79" t="str">
            <v>PB</v>
          </cell>
          <cell r="D79" t="str">
            <v>D00105</v>
          </cell>
          <cell r="F79" t="str">
            <v>Dellista (klass B)</v>
          </cell>
        </row>
        <row r="80">
          <cell r="B80" t="str">
            <v>PB</v>
          </cell>
          <cell r="D80" t="str">
            <v>D00107</v>
          </cell>
          <cell r="F80" t="str">
            <v>Etikettlista</v>
          </cell>
        </row>
        <row r="81">
          <cell r="B81" t="str">
            <v>PB</v>
          </cell>
          <cell r="D81" t="str">
            <v>D00106</v>
          </cell>
          <cell r="F81" t="str">
            <v>Reservdelslista</v>
          </cell>
        </row>
        <row r="82">
          <cell r="B82" t="str">
            <v>PB</v>
          </cell>
          <cell r="D82" t="str">
            <v>M00122</v>
          </cell>
          <cell r="F82" t="str">
            <v>Skyltlistor</v>
          </cell>
        </row>
        <row r="83">
          <cell r="B83" t="str">
            <v>PC</v>
          </cell>
          <cell r="D83"/>
          <cell r="F83"/>
        </row>
        <row r="84">
          <cell r="B84" t="str">
            <v>AC</v>
          </cell>
          <cell r="D84" t="str">
            <v>D00132</v>
          </cell>
          <cell r="F84" t="str">
            <v>Dokumentationsbeskrivning</v>
          </cell>
        </row>
        <row r="85">
          <cell r="B85" t="str">
            <v>AC</v>
          </cell>
          <cell r="D85" t="str">
            <v>D00133</v>
          </cell>
          <cell r="F85" t="str">
            <v>Dokumentationsstrukturschema</v>
          </cell>
        </row>
        <row r="86">
          <cell r="B86" t="str">
            <v>AC</v>
          </cell>
          <cell r="D86" t="str">
            <v>M00002</v>
          </cell>
          <cell r="F86" t="str">
            <v>Mallar</v>
          </cell>
        </row>
        <row r="87">
          <cell r="B87" t="str">
            <v>CH</v>
          </cell>
          <cell r="D87" t="str">
            <v>D00177</v>
          </cell>
          <cell r="F87" t="str">
            <v>Expertutlåtande</v>
          </cell>
        </row>
        <row r="88">
          <cell r="B88" t="str">
            <v>CH</v>
          </cell>
          <cell r="D88"/>
          <cell r="F88"/>
        </row>
        <row r="89">
          <cell r="B89" t="str">
            <v>MA</v>
          </cell>
          <cell r="D89" t="str">
            <v>D00072</v>
          </cell>
          <cell r="F89" t="str">
            <v>Anslutningslista för enheter</v>
          </cell>
        </row>
        <row r="90">
          <cell r="B90" t="str">
            <v>MA</v>
          </cell>
          <cell r="D90" t="str">
            <v>D00070</v>
          </cell>
          <cell r="F90" t="str">
            <v>Anslutningslista för terminaler</v>
          </cell>
        </row>
        <row r="91">
          <cell r="B91" t="str">
            <v>MA</v>
          </cell>
          <cell r="D91" t="str">
            <v>D00057</v>
          </cell>
          <cell r="F91" t="str">
            <v>Anslutningsschema</v>
          </cell>
        </row>
        <row r="92">
          <cell r="B92" t="str">
            <v>MA</v>
          </cell>
          <cell r="D92" t="str">
            <v>D00066</v>
          </cell>
          <cell r="F92" t="str">
            <v>Anslutningsschema för enheter</v>
          </cell>
        </row>
        <row r="93">
          <cell r="B93" t="str">
            <v>MA</v>
          </cell>
          <cell r="D93" t="str">
            <v>D00065</v>
          </cell>
          <cell r="F93" t="str">
            <v>Anslutningsschema för terminaler</v>
          </cell>
        </row>
        <row r="94">
          <cell r="B94" t="str">
            <v>MA</v>
          </cell>
          <cell r="D94" t="str">
            <v>D00059</v>
          </cell>
          <cell r="F94" t="str">
            <v>Anslutningstabell</v>
          </cell>
        </row>
        <row r="95">
          <cell r="B95" t="str">
            <v>MA</v>
          </cell>
          <cell r="D95" t="str">
            <v>D00073</v>
          </cell>
          <cell r="F95" t="str">
            <v>Anslutningstabell för enheter</v>
          </cell>
        </row>
        <row r="96">
          <cell r="B96" t="str">
            <v>MA</v>
          </cell>
          <cell r="D96" t="str">
            <v>D00071</v>
          </cell>
          <cell r="F96" t="str">
            <v>Anslutningstabell för terminaler</v>
          </cell>
        </row>
        <row r="97">
          <cell r="B97" t="str">
            <v>MA</v>
          </cell>
          <cell r="D97" t="str">
            <v>D00074</v>
          </cell>
          <cell r="F97" t="str">
            <v>Kopplingslista</v>
          </cell>
        </row>
        <row r="98">
          <cell r="B98" t="str">
            <v>MA</v>
          </cell>
          <cell r="D98" t="str">
            <v>D00075</v>
          </cell>
          <cell r="F98" t="str">
            <v>Kopplingstabell</v>
          </cell>
        </row>
        <row r="99">
          <cell r="B99" t="str">
            <v>MA</v>
          </cell>
          <cell r="D99" t="str">
            <v>D00067</v>
          </cell>
          <cell r="F99" t="str">
            <v>Sammankopplingsschema</v>
          </cell>
        </row>
        <row r="100">
          <cell r="B100" t="str">
            <v>MA</v>
          </cell>
          <cell r="D100"/>
          <cell r="F100"/>
        </row>
        <row r="101">
          <cell r="B101" t="str">
            <v>BH</v>
          </cell>
          <cell r="D101" t="str">
            <v>M00034</v>
          </cell>
          <cell r="F101" t="str">
            <v>Dokumentation gällande ändringar</v>
          </cell>
        </row>
        <row r="102">
          <cell r="B102" t="str">
            <v>BH</v>
          </cell>
          <cell r="D102" t="str">
            <v>D00154</v>
          </cell>
          <cell r="F102" t="str">
            <v>Ändringsbegäran</v>
          </cell>
        </row>
        <row r="103">
          <cell r="B103" t="str">
            <v>BH</v>
          </cell>
          <cell r="D103" t="str">
            <v>D00153</v>
          </cell>
          <cell r="F103" t="str">
            <v>Ändringsmeddelanden</v>
          </cell>
        </row>
        <row r="104">
          <cell r="B104" t="str">
            <v>BH</v>
          </cell>
          <cell r="D104" t="str">
            <v>M00035</v>
          </cell>
          <cell r="F104" t="str">
            <v>Ändrings-PM</v>
          </cell>
        </row>
        <row r="105">
          <cell r="B105" t="str">
            <v>BH</v>
          </cell>
          <cell r="D105"/>
          <cell r="F105"/>
        </row>
        <row r="106">
          <cell r="B106" t="str">
            <v>CF</v>
          </cell>
          <cell r="D106" t="str">
            <v>M00059</v>
          </cell>
          <cell r="F106" t="str">
            <v>Försäkringsdokument</v>
          </cell>
        </row>
        <row r="107">
          <cell r="B107" t="str">
            <v>CF</v>
          </cell>
          <cell r="D107" t="str">
            <v>D00174</v>
          </cell>
          <cell r="F107" t="str">
            <v>Försäkringspolicy</v>
          </cell>
        </row>
        <row r="108">
          <cell r="B108" t="str">
            <v>CF</v>
          </cell>
          <cell r="D108" t="str">
            <v>M00060</v>
          </cell>
          <cell r="F108" t="str">
            <v>Skadeanmälan</v>
          </cell>
        </row>
        <row r="109">
          <cell r="B109" t="str">
            <v>CF</v>
          </cell>
          <cell r="D109" t="str">
            <v>D00175</v>
          </cell>
          <cell r="F109" t="str">
            <v>Skadebedömning</v>
          </cell>
        </row>
        <row r="110">
          <cell r="B110" t="str">
            <v>CF</v>
          </cell>
          <cell r="D110"/>
          <cell r="F110"/>
        </row>
        <row r="111">
          <cell r="B111" t="str">
            <v>CG</v>
          </cell>
          <cell r="D111" t="str">
            <v>D00176</v>
          </cell>
          <cell r="F111" t="str">
            <v>Borgensförbindelse</v>
          </cell>
        </row>
        <row r="112">
          <cell r="B112" t="str">
            <v>CG</v>
          </cell>
          <cell r="D112" t="str">
            <v>M00061</v>
          </cell>
          <cell r="F112" t="str">
            <v>Garantidokumentation</v>
          </cell>
        </row>
        <row r="113">
          <cell r="B113" t="str">
            <v>CG</v>
          </cell>
          <cell r="D113"/>
          <cell r="F113"/>
        </row>
        <row r="114">
          <cell r="B114" t="str">
            <v>CB</v>
          </cell>
          <cell r="D114" t="str">
            <v>M00046</v>
          </cell>
          <cell r="F114" t="str">
            <v>Anmälan</v>
          </cell>
        </row>
        <row r="115">
          <cell r="B115" t="str">
            <v>CB</v>
          </cell>
          <cell r="D115" t="str">
            <v>M00045</v>
          </cell>
          <cell r="F115" t="str">
            <v>Ansökan</v>
          </cell>
        </row>
        <row r="116">
          <cell r="B116" t="str">
            <v>CB</v>
          </cell>
          <cell r="D116" t="str">
            <v>D00165</v>
          </cell>
          <cell r="F116" t="str">
            <v>Godkännandeansökan</v>
          </cell>
        </row>
        <row r="117">
          <cell r="B117" t="str">
            <v>CB</v>
          </cell>
          <cell r="D117" t="str">
            <v>M00048</v>
          </cell>
          <cell r="F117" t="str">
            <v>Intyg</v>
          </cell>
        </row>
        <row r="118">
          <cell r="B118" t="str">
            <v>CB</v>
          </cell>
          <cell r="D118" t="str">
            <v>D00166</v>
          </cell>
          <cell r="F118" t="str">
            <v>Licens</v>
          </cell>
        </row>
        <row r="119">
          <cell r="B119" t="str">
            <v>CB</v>
          </cell>
          <cell r="D119" t="str">
            <v>M00049</v>
          </cell>
          <cell r="F119" t="str">
            <v>Lov</v>
          </cell>
        </row>
        <row r="120">
          <cell r="B120" t="str">
            <v>CB</v>
          </cell>
          <cell r="D120" t="str">
            <v>D00164</v>
          </cell>
          <cell r="F120" t="str">
            <v>Tillståndsansökan</v>
          </cell>
        </row>
        <row r="121">
          <cell r="B121" t="str">
            <v>CB</v>
          </cell>
          <cell r="D121"/>
          <cell r="F121"/>
        </row>
        <row r="122">
          <cell r="B122" t="str">
            <v>BB</v>
          </cell>
          <cell r="D122" t="str">
            <v>M00004</v>
          </cell>
          <cell r="F122" t="str">
            <v>Icke teknisk rapport</v>
          </cell>
        </row>
        <row r="123">
          <cell r="B123" t="str">
            <v>BB</v>
          </cell>
          <cell r="D123" t="str">
            <v>D00142</v>
          </cell>
          <cell r="F123" t="str">
            <v>Igångsättningsrapport</v>
          </cell>
        </row>
        <row r="124">
          <cell r="B124" t="str">
            <v>BB</v>
          </cell>
          <cell r="D124" t="str">
            <v>D00141</v>
          </cell>
          <cell r="F124" t="str">
            <v>Installationsrapport</v>
          </cell>
        </row>
        <row r="125">
          <cell r="B125" t="str">
            <v>BB</v>
          </cell>
          <cell r="D125" t="str">
            <v>M00008</v>
          </cell>
          <cell r="F125" t="str">
            <v>Minnensanteckning</v>
          </cell>
        </row>
        <row r="126">
          <cell r="B126" t="str">
            <v>BB</v>
          </cell>
          <cell r="D126" t="str">
            <v>D00137</v>
          </cell>
          <cell r="F126" t="str">
            <v>Mötesprotokoll</v>
          </cell>
        </row>
        <row r="127">
          <cell r="B127" t="str">
            <v>BB</v>
          </cell>
          <cell r="D127" t="str">
            <v>M00007</v>
          </cell>
          <cell r="F127" t="str">
            <v>PM</v>
          </cell>
        </row>
        <row r="128">
          <cell r="B128" t="str">
            <v>BB</v>
          </cell>
          <cell r="D128" t="str">
            <v>M00005</v>
          </cell>
          <cell r="F128" t="str">
            <v>Presentation</v>
          </cell>
        </row>
        <row r="129">
          <cell r="B129" t="str">
            <v>BB</v>
          </cell>
          <cell r="D129" t="str">
            <v>D00140</v>
          </cell>
          <cell r="F129" t="str">
            <v>Skaderapport</v>
          </cell>
        </row>
        <row r="130">
          <cell r="B130" t="str">
            <v>BB</v>
          </cell>
          <cell r="D130" t="str">
            <v>D00138</v>
          </cell>
          <cell r="F130" t="str">
            <v>Statusrapport</v>
          </cell>
        </row>
        <row r="131">
          <cell r="B131" t="str">
            <v>BB</v>
          </cell>
          <cell r="D131" t="str">
            <v>M00006</v>
          </cell>
          <cell r="F131" t="str">
            <v>Strategi</v>
          </cell>
        </row>
        <row r="132">
          <cell r="B132" t="str">
            <v>BB</v>
          </cell>
          <cell r="D132" t="str">
            <v>D00139</v>
          </cell>
          <cell r="F132" t="str">
            <v>Teknisk Rapport (Ledning/Styrning)</v>
          </cell>
        </row>
        <row r="133">
          <cell r="B133" t="str">
            <v>BB</v>
          </cell>
          <cell r="D133" t="str">
            <v>D00143</v>
          </cell>
          <cell r="F133" t="str">
            <v>Övertagandeprotokoll</v>
          </cell>
        </row>
        <row r="134">
          <cell r="B134" t="str">
            <v>AB</v>
          </cell>
          <cell r="D134" t="str">
            <v>D00022</v>
          </cell>
          <cell r="F134" t="str">
            <v>Dokumentförteckning</v>
          </cell>
        </row>
        <row r="135">
          <cell r="B135" t="str">
            <v>AB</v>
          </cell>
          <cell r="D135" t="str">
            <v>D00130</v>
          </cell>
          <cell r="F135" t="str">
            <v>Huvuddokument</v>
          </cell>
        </row>
        <row r="136">
          <cell r="B136" t="str">
            <v>AB</v>
          </cell>
          <cell r="D136" t="str">
            <v>D00023</v>
          </cell>
          <cell r="F136" t="str">
            <v>Innehållsförteckning</v>
          </cell>
        </row>
        <row r="137">
          <cell r="B137" t="str">
            <v>AB</v>
          </cell>
          <cell r="D137" t="str">
            <v>M00001</v>
          </cell>
          <cell r="F137"/>
        </row>
        <row r="138">
          <cell r="B138" t="str">
            <v>AB</v>
          </cell>
          <cell r="D138"/>
          <cell r="F138"/>
        </row>
        <row r="139">
          <cell r="B139" t="str">
            <v>WA</v>
          </cell>
          <cell r="D139" t="str">
            <v>D00233</v>
          </cell>
          <cell r="F139" t="str">
            <v>Satsrecept</v>
          </cell>
        </row>
        <row r="140">
          <cell r="B140" t="str">
            <v>WA</v>
          </cell>
          <cell r="D140"/>
          <cell r="F140"/>
        </row>
        <row r="141">
          <cell r="B141" t="str">
            <v>QA</v>
          </cell>
          <cell r="D141" t="str">
            <v>D00217</v>
          </cell>
          <cell r="F141" t="str">
            <v xml:space="preserve">Avhjälpande och förebyggande 
åtgärdsrapport </v>
          </cell>
        </row>
        <row r="142">
          <cell r="B142" t="str">
            <v>QA</v>
          </cell>
          <cell r="D142" t="str">
            <v>D00216</v>
          </cell>
          <cell r="F142" t="str">
            <v>Avvikelserapport</v>
          </cell>
        </row>
        <row r="143">
          <cell r="B143" t="str">
            <v>QA</v>
          </cell>
          <cell r="D143" t="str">
            <v>D00128</v>
          </cell>
          <cell r="F143" t="str">
            <v>Försäkran om överensstämmelse</v>
          </cell>
        </row>
        <row r="144">
          <cell r="B144" t="str">
            <v>QA</v>
          </cell>
          <cell r="D144" t="str">
            <v>D00219</v>
          </cell>
          <cell r="F144" t="str">
            <v xml:space="preserve">Förteckning revisionspersonal </v>
          </cell>
        </row>
        <row r="145">
          <cell r="B145" t="str">
            <v>QA</v>
          </cell>
          <cell r="D145" t="str">
            <v>D00078</v>
          </cell>
          <cell r="F145" t="str">
            <v>Kvalitetshandbok</v>
          </cell>
        </row>
        <row r="146">
          <cell r="B146" t="str">
            <v>QA</v>
          </cell>
          <cell r="D146" t="str">
            <v>D00079</v>
          </cell>
          <cell r="F146" t="str">
            <v>Kvalitetsplan</v>
          </cell>
        </row>
        <row r="147">
          <cell r="B147" t="str">
            <v>QA</v>
          </cell>
          <cell r="D147" t="str">
            <v>D00080</v>
          </cell>
          <cell r="F147" t="str">
            <v>Kvalitetsregister</v>
          </cell>
        </row>
        <row r="148">
          <cell r="B148" t="str">
            <v>QA</v>
          </cell>
          <cell r="D148" t="str">
            <v>D00215</v>
          </cell>
          <cell r="F148" t="str">
            <v>Kvalitetsriktlinje</v>
          </cell>
        </row>
        <row r="149">
          <cell r="B149" t="str">
            <v>QA</v>
          </cell>
          <cell r="D149" t="str">
            <v>D00081</v>
          </cell>
          <cell r="F149" t="str">
            <v>Revisionsplan</v>
          </cell>
        </row>
        <row r="150">
          <cell r="B150" t="str">
            <v>QA</v>
          </cell>
          <cell r="D150" t="str">
            <v>D00082</v>
          </cell>
          <cell r="F150" t="str">
            <v>Revisionsrapport</v>
          </cell>
        </row>
        <row r="151">
          <cell r="B151" t="str">
            <v>QA</v>
          </cell>
          <cell r="D151" t="str">
            <v>D00218</v>
          </cell>
          <cell r="F151" t="str">
            <v>Revisionsuppföljningsrapport</v>
          </cell>
        </row>
        <row r="152">
          <cell r="B152" t="str">
            <v>QA</v>
          </cell>
          <cell r="D152"/>
          <cell r="F152"/>
        </row>
        <row r="153">
          <cell r="B153" t="str">
            <v>FC</v>
          </cell>
          <cell r="D153" t="str">
            <v>D00201</v>
          </cell>
          <cell r="F153" t="str">
            <v>Skärmdisplaylayout-ritning</v>
          </cell>
        </row>
        <row r="154">
          <cell r="B154" t="str">
            <v>FC</v>
          </cell>
          <cell r="D154"/>
          <cell r="F154"/>
        </row>
        <row r="155">
          <cell r="B155" t="str">
            <v>CE</v>
          </cell>
          <cell r="D155" t="str">
            <v>M00057</v>
          </cell>
          <cell r="F155" t="str">
            <v>Dagbok</v>
          </cell>
        </row>
        <row r="156">
          <cell r="B156" t="str">
            <v>CE</v>
          </cell>
          <cell r="D156" t="str">
            <v>D00173</v>
          </cell>
          <cell r="F156" t="str">
            <v>Faktura</v>
          </cell>
        </row>
        <row r="157">
          <cell r="B157" t="str">
            <v>CE</v>
          </cell>
          <cell r="D157" t="str">
            <v>M00056</v>
          </cell>
          <cell r="F157" t="str">
            <v>Faktureringsdokument</v>
          </cell>
        </row>
        <row r="158">
          <cell r="B158" t="str">
            <v>CE</v>
          </cell>
          <cell r="D158" t="str">
            <v>M00058</v>
          </cell>
          <cell r="F158" t="str">
            <v>Tidrapport</v>
          </cell>
        </row>
        <row r="159">
          <cell r="B159" t="str">
            <v>CE</v>
          </cell>
          <cell r="D159"/>
          <cell r="F159"/>
        </row>
        <row r="160">
          <cell r="B160" t="str">
            <v>LB</v>
          </cell>
          <cell r="D160" t="str">
            <v>D00207</v>
          </cell>
          <cell r="F160" t="str">
            <v>Fundamentritning</v>
          </cell>
        </row>
        <row r="161">
          <cell r="B161" t="str">
            <v>LB</v>
          </cell>
          <cell r="D161" t="str">
            <v>M00189</v>
          </cell>
          <cell r="F161" t="str">
            <v>Masshanteringsplan</v>
          </cell>
        </row>
        <row r="162">
          <cell r="B162" t="str">
            <v>LB</v>
          </cell>
          <cell r="D162" t="str">
            <v>D00206</v>
          </cell>
          <cell r="F162" t="str">
            <v>Schaktningsplan</v>
          </cell>
        </row>
        <row r="163">
          <cell r="B163" t="str">
            <v>LB</v>
          </cell>
          <cell r="D163"/>
          <cell r="F163"/>
        </row>
        <row r="164">
          <cell r="B164" t="str">
            <v>PA</v>
          </cell>
          <cell r="D164" t="str">
            <v>D00103</v>
          </cell>
          <cell r="F164" t="str">
            <v>Materiallista, apparatlistor</v>
          </cell>
        </row>
        <row r="165">
          <cell r="B165" t="str">
            <v>PA</v>
          </cell>
          <cell r="D165"/>
          <cell r="F165"/>
        </row>
        <row r="166">
          <cell r="B166" t="str">
            <v>TA</v>
          </cell>
          <cell r="D166" t="str">
            <v>D00224</v>
          </cell>
          <cell r="F166" t="str">
            <v>Designritning</v>
          </cell>
        </row>
        <row r="167">
          <cell r="B167" t="str">
            <v>TA</v>
          </cell>
          <cell r="D167" t="str">
            <v>D00223</v>
          </cell>
          <cell r="F167" t="str">
            <v>Konceptskiss</v>
          </cell>
        </row>
        <row r="168">
          <cell r="B168" t="str">
            <v>TA</v>
          </cell>
          <cell r="D168" t="str">
            <v>M00186</v>
          </cell>
          <cell r="F168" t="str">
            <v>Profilritning</v>
          </cell>
        </row>
        <row r="169">
          <cell r="B169" t="str">
            <v>TA</v>
          </cell>
          <cell r="D169"/>
          <cell r="F169"/>
        </row>
        <row r="170">
          <cell r="B170" t="str">
            <v>TB</v>
          </cell>
          <cell r="D170" t="str">
            <v>M00141</v>
          </cell>
          <cell r="F170" t="str">
            <v>2D-CAD modell</v>
          </cell>
        </row>
        <row r="171">
          <cell r="B171" t="str">
            <v>TB</v>
          </cell>
          <cell r="D171" t="str">
            <v>D00228</v>
          </cell>
          <cell r="F171" t="str">
            <v>3D-CAD modell</v>
          </cell>
        </row>
        <row r="172">
          <cell r="B172" t="str">
            <v>TB</v>
          </cell>
          <cell r="D172" t="str">
            <v>M00086</v>
          </cell>
          <cell r="F172" t="str">
            <v>Bygglovsritning</v>
          </cell>
        </row>
        <row r="173">
          <cell r="B173" t="str">
            <v>TB</v>
          </cell>
          <cell r="D173" t="str">
            <v>D00226</v>
          </cell>
          <cell r="F173" t="str">
            <v>Gränssnittsritning</v>
          </cell>
        </row>
        <row r="174">
          <cell r="B174" t="str">
            <v>TB</v>
          </cell>
          <cell r="D174" t="str">
            <v>M00087</v>
          </cell>
          <cell r="F174" t="str">
            <v>Kulörbeskrivning</v>
          </cell>
        </row>
        <row r="175">
          <cell r="B175" t="str">
            <v>TB</v>
          </cell>
          <cell r="D175" t="str">
            <v>D00227</v>
          </cell>
          <cell r="F175" t="str">
            <v>Sprängskiss</v>
          </cell>
        </row>
        <row r="176">
          <cell r="B176" t="str">
            <v>TB</v>
          </cell>
          <cell r="D176" t="str">
            <v>M00080</v>
          </cell>
          <cell r="F176" t="str">
            <v>Utvändiga A-detaljer</v>
          </cell>
        </row>
        <row r="177">
          <cell r="B177" t="str">
            <v>TB</v>
          </cell>
          <cell r="D177"/>
          <cell r="F177"/>
        </row>
        <row r="178">
          <cell r="B178" t="str">
            <v>WT</v>
          </cell>
          <cell r="D178" t="str">
            <v>D00109</v>
          </cell>
          <cell r="F178" t="str">
            <v>Driftjournal</v>
          </cell>
        </row>
        <row r="179">
          <cell r="B179" t="str">
            <v>WT</v>
          </cell>
          <cell r="D179" t="str">
            <v>D00111</v>
          </cell>
          <cell r="F179" t="str">
            <v>Provningsjournal</v>
          </cell>
        </row>
        <row r="180">
          <cell r="B180" t="str">
            <v>WT</v>
          </cell>
          <cell r="D180" t="str">
            <v>M00143</v>
          </cell>
          <cell r="F180" t="str">
            <v>Skötselinstruktioner</v>
          </cell>
        </row>
        <row r="181">
          <cell r="B181" t="str">
            <v>WT</v>
          </cell>
          <cell r="D181" t="str">
            <v>D00110</v>
          </cell>
          <cell r="F181" t="str">
            <v>Underhålls- och ändringsjournal</v>
          </cell>
        </row>
        <row r="182">
          <cell r="B182" t="str">
            <v>WT</v>
          </cell>
          <cell r="D182"/>
          <cell r="F182"/>
        </row>
        <row r="183">
          <cell r="B183" t="str">
            <v>BE</v>
          </cell>
          <cell r="D183" t="str">
            <v>M00029</v>
          </cell>
          <cell r="F183" t="str">
            <v>Aktivitetslista</v>
          </cell>
        </row>
        <row r="184">
          <cell r="B184" t="str">
            <v>BE</v>
          </cell>
          <cell r="D184" t="str">
            <v>D00026</v>
          </cell>
          <cell r="F184" t="str">
            <v>Aktivitetsnätverksplan</v>
          </cell>
        </row>
        <row r="185">
          <cell r="B185" t="str">
            <v>BE</v>
          </cell>
          <cell r="D185" t="str">
            <v>M00030</v>
          </cell>
          <cell r="F185" t="str">
            <v>CV</v>
          </cell>
        </row>
        <row r="186">
          <cell r="B186" t="str">
            <v>BE</v>
          </cell>
          <cell r="D186" t="str">
            <v>M00033</v>
          </cell>
          <cell r="F186" t="str">
            <v>Funktionsplan</v>
          </cell>
        </row>
        <row r="187">
          <cell r="B187" t="str">
            <v>BE</v>
          </cell>
          <cell r="D187" t="str">
            <v>M00028</v>
          </cell>
          <cell r="F187" t="str">
            <v>Organisationsplan</v>
          </cell>
        </row>
        <row r="188">
          <cell r="B188" t="str">
            <v>BE</v>
          </cell>
          <cell r="D188" t="str">
            <v>M00027</v>
          </cell>
          <cell r="F188" t="str">
            <v>Resursplaneringsdokument</v>
          </cell>
        </row>
        <row r="189">
          <cell r="B189" t="str">
            <v>BE</v>
          </cell>
          <cell r="D189" t="str">
            <v>D00027</v>
          </cell>
          <cell r="F189" t="str">
            <v>Resurssschema</v>
          </cell>
        </row>
        <row r="190">
          <cell r="B190" t="str">
            <v>BE</v>
          </cell>
          <cell r="D190" t="str">
            <v>D00025</v>
          </cell>
          <cell r="F190" t="str">
            <v>Tidplan</v>
          </cell>
        </row>
        <row r="191">
          <cell r="B191" t="str">
            <v>BE</v>
          </cell>
          <cell r="D191" t="str">
            <v>M00031</v>
          </cell>
          <cell r="F191" t="str">
            <v>Upphandlingsplan</v>
          </cell>
        </row>
        <row r="192">
          <cell r="B192" t="str">
            <v>BE</v>
          </cell>
          <cell r="D192"/>
          <cell r="F192"/>
        </row>
        <row r="193">
          <cell r="B193" t="str">
            <v>LC</v>
          </cell>
          <cell r="D193" t="str">
            <v>D00208</v>
          </cell>
          <cell r="F193" t="str">
            <v>Armeringsritning</v>
          </cell>
        </row>
        <row r="194">
          <cell r="B194" t="str">
            <v>LC</v>
          </cell>
          <cell r="D194" t="str">
            <v>D00209</v>
          </cell>
          <cell r="F194" t="str">
            <v>Statisk ritning</v>
          </cell>
        </row>
        <row r="195">
          <cell r="B195" t="str">
            <v>LC</v>
          </cell>
          <cell r="D195"/>
          <cell r="F195"/>
        </row>
        <row r="196">
          <cell r="B196" t="str">
            <v>BD</v>
          </cell>
          <cell r="D196" t="str">
            <v>D00024</v>
          </cell>
          <cell r="F196" t="str">
            <v>Distributionslista för dokument</v>
          </cell>
        </row>
        <row r="197">
          <cell r="B197" t="str">
            <v>BD</v>
          </cell>
          <cell r="D197" t="str">
            <v>M00017</v>
          </cell>
          <cell r="F197" t="str">
            <v>Genomförandeplan</v>
          </cell>
        </row>
        <row r="198">
          <cell r="B198" t="str">
            <v>BD</v>
          </cell>
          <cell r="D198" t="str">
            <v>M00015</v>
          </cell>
          <cell r="F198" t="str">
            <v>Gränsdragningslista</v>
          </cell>
        </row>
        <row r="199">
          <cell r="B199" t="str">
            <v>BD</v>
          </cell>
          <cell r="D199" t="str">
            <v>M00021</v>
          </cell>
          <cell r="F199" t="str">
            <v>Gränsnittbeskrivning</v>
          </cell>
        </row>
        <row r="200">
          <cell r="B200" t="str">
            <v>BD</v>
          </cell>
          <cell r="D200" t="str">
            <v>M00020</v>
          </cell>
          <cell r="F200" t="str">
            <v>Gränssnittsöverkommelse</v>
          </cell>
        </row>
        <row r="201">
          <cell r="B201" t="str">
            <v>BD</v>
          </cell>
          <cell r="D201" t="str">
            <v>M00022</v>
          </cell>
          <cell r="F201" t="str">
            <v>Kommunikationsplan</v>
          </cell>
        </row>
        <row r="202">
          <cell r="B202" t="str">
            <v>BD</v>
          </cell>
          <cell r="D202" t="str">
            <v>M00019</v>
          </cell>
          <cell r="F202" t="str">
            <v>Mottagningsplan</v>
          </cell>
        </row>
        <row r="203">
          <cell r="B203" t="str">
            <v>BD</v>
          </cell>
          <cell r="D203" t="str">
            <v>M00024</v>
          </cell>
          <cell r="F203" t="str">
            <v>Programledningsprocess</v>
          </cell>
        </row>
        <row r="204">
          <cell r="B204" t="str">
            <v>BD</v>
          </cell>
          <cell r="D204" t="str">
            <v>M00014</v>
          </cell>
          <cell r="F204" t="str">
            <v>Projektdirektiv</v>
          </cell>
        </row>
        <row r="205">
          <cell r="B205" t="str">
            <v>BD</v>
          </cell>
          <cell r="D205" t="str">
            <v>M00195</v>
          </cell>
          <cell r="F205" t="str">
            <v>Projekteringsförslag</v>
          </cell>
        </row>
        <row r="206">
          <cell r="B206" t="str">
            <v>BD</v>
          </cell>
          <cell r="D206" t="str">
            <v>M00194</v>
          </cell>
          <cell r="F206" t="str">
            <v>Projekteringsplan</v>
          </cell>
        </row>
        <row r="207">
          <cell r="B207" t="str">
            <v>BD</v>
          </cell>
          <cell r="D207" t="str">
            <v>M00016</v>
          </cell>
          <cell r="F207" t="str">
            <v>Projektplan</v>
          </cell>
        </row>
        <row r="208">
          <cell r="B208" t="str">
            <v>BD</v>
          </cell>
          <cell r="D208" t="str">
            <v>M00013</v>
          </cell>
          <cell r="F208" t="str">
            <v>Projektstyrningsdokument</v>
          </cell>
        </row>
        <row r="209">
          <cell r="B209" t="str">
            <v>BD</v>
          </cell>
          <cell r="D209" t="str">
            <v>M00032</v>
          </cell>
          <cell r="F209" t="str">
            <v>Rollbeskrivning</v>
          </cell>
        </row>
        <row r="210">
          <cell r="B210" t="str">
            <v>BD</v>
          </cell>
          <cell r="D210" t="str">
            <v>M00025</v>
          </cell>
          <cell r="F210" t="str">
            <v>Rutiner</v>
          </cell>
        </row>
        <row r="211">
          <cell r="B211" t="str">
            <v>BD</v>
          </cell>
          <cell r="D211" t="str">
            <v>D00146</v>
          </cell>
          <cell r="F211" t="str">
            <v>Tidsrapport</v>
          </cell>
        </row>
        <row r="212">
          <cell r="B212" t="str">
            <v>BD</v>
          </cell>
          <cell r="D212" t="str">
            <v>M00196</v>
          </cell>
          <cell r="F212" t="str">
            <v>Utredningsförslag</v>
          </cell>
        </row>
        <row r="213">
          <cell r="B213" t="str">
            <v>BD</v>
          </cell>
          <cell r="D213" t="str">
            <v>M00197</v>
          </cell>
          <cell r="F213" t="str">
            <v>Utredningsplan</v>
          </cell>
        </row>
        <row r="214">
          <cell r="B214" t="str">
            <v>BD</v>
          </cell>
          <cell r="D214" t="str">
            <v>M00023</v>
          </cell>
          <cell r="F214" t="str">
            <v>WBS-schema</v>
          </cell>
        </row>
        <row r="215">
          <cell r="B215" t="str">
            <v>BD</v>
          </cell>
          <cell r="D215" t="str">
            <v>M00089</v>
          </cell>
          <cell r="F215" t="str">
            <v>Överlämningsplan</v>
          </cell>
        </row>
        <row r="216">
          <cell r="B216" t="str">
            <v>FQ</v>
          </cell>
          <cell r="D216" t="str">
            <v>D00202</v>
          </cell>
          <cell r="F216" t="str">
            <v>Inställningslista</v>
          </cell>
        </row>
        <row r="217">
          <cell r="B217" t="str">
            <v>FQ</v>
          </cell>
          <cell r="D217" t="str">
            <v>M00097</v>
          </cell>
          <cell r="F217" t="str">
            <v>Parameterlista</v>
          </cell>
        </row>
        <row r="218">
          <cell r="B218" t="str">
            <v>FP</v>
          </cell>
          <cell r="D218" t="str">
            <v>D00118</v>
          </cell>
          <cell r="F218" t="str">
            <v>Signalegenskapslista</v>
          </cell>
        </row>
        <row r="219">
          <cell r="B219" t="str">
            <v>FP</v>
          </cell>
          <cell r="D219" t="str">
            <v>D00052</v>
          </cell>
          <cell r="F219" t="str">
            <v>Signallista</v>
          </cell>
        </row>
        <row r="220">
          <cell r="B220" t="str">
            <v>FP</v>
          </cell>
          <cell r="D220"/>
          <cell r="F220"/>
        </row>
        <row r="221">
          <cell r="B221" t="str">
            <v>FQ</v>
          </cell>
          <cell r="D221"/>
          <cell r="F221"/>
        </row>
        <row r="222">
          <cell r="B222" t="str">
            <v>BS</v>
          </cell>
          <cell r="D222" t="str">
            <v>M00039</v>
          </cell>
          <cell r="F222" t="str">
            <v>Brandskyddsdokumentation</v>
          </cell>
        </row>
        <row r="223">
          <cell r="B223" t="str">
            <v>BS</v>
          </cell>
          <cell r="D223" t="str">
            <v>D00157</v>
          </cell>
          <cell r="F223" t="str">
            <v>Brandskyddsplan</v>
          </cell>
        </row>
        <row r="224">
          <cell r="B224" t="str">
            <v>BS</v>
          </cell>
          <cell r="D224" t="str">
            <v>D00158</v>
          </cell>
          <cell r="F224" t="str">
            <v>Bullerskyddsplan</v>
          </cell>
        </row>
        <row r="225">
          <cell r="B225" t="str">
            <v>BS</v>
          </cell>
          <cell r="D225" t="str">
            <v>M00038</v>
          </cell>
          <cell r="F225" t="str">
            <v>Klassningsplan</v>
          </cell>
        </row>
        <row r="226">
          <cell r="B226" t="str">
            <v>BS</v>
          </cell>
          <cell r="D226" t="str">
            <v>D00156</v>
          </cell>
          <cell r="F226" t="str">
            <v>Nödanvisningar</v>
          </cell>
        </row>
        <row r="227">
          <cell r="B227" t="str">
            <v>BS</v>
          </cell>
          <cell r="D227" t="str">
            <v>M00037</v>
          </cell>
          <cell r="F227" t="str">
            <v>Säkerhetsinstruktion</v>
          </cell>
        </row>
        <row r="228">
          <cell r="B228" t="str">
            <v>BS</v>
          </cell>
          <cell r="D228" t="str">
            <v>D00155</v>
          </cell>
          <cell r="F228" t="str">
            <v>Utrymningsplan</v>
          </cell>
        </row>
        <row r="229">
          <cell r="B229" t="str">
            <v>BS</v>
          </cell>
          <cell r="D229"/>
          <cell r="F229"/>
        </row>
        <row r="230">
          <cell r="B230" t="str">
            <v>QB</v>
          </cell>
          <cell r="D230" t="str">
            <v>M00130</v>
          </cell>
          <cell r="F230" t="str">
            <v>Avfallsplan</v>
          </cell>
        </row>
        <row r="231">
          <cell r="B231" t="str">
            <v>QB</v>
          </cell>
          <cell r="D231" t="str">
            <v>M00129</v>
          </cell>
          <cell r="F231" t="str">
            <v>Miljöplan</v>
          </cell>
        </row>
        <row r="232">
          <cell r="B232" t="str">
            <v>QB</v>
          </cell>
          <cell r="D232" t="str">
            <v>M00128</v>
          </cell>
          <cell r="F232" t="str">
            <v>Riskanalyser</v>
          </cell>
        </row>
        <row r="233">
          <cell r="B233" t="str">
            <v>QB</v>
          </cell>
          <cell r="D233" t="str">
            <v>D00221</v>
          </cell>
          <cell r="F233" t="str">
            <v>Riskbedömning</v>
          </cell>
        </row>
        <row r="234">
          <cell r="B234" t="str">
            <v>QB</v>
          </cell>
          <cell r="D234" t="str">
            <v>M00131</v>
          </cell>
          <cell r="F234" t="str">
            <v>Skyddsrond</v>
          </cell>
        </row>
        <row r="235">
          <cell r="B235" t="str">
            <v>QB</v>
          </cell>
          <cell r="D235" t="str">
            <v>D00220</v>
          </cell>
          <cell r="F235" t="str">
            <v>Säkerhetsundersökning</v>
          </cell>
        </row>
        <row r="236">
          <cell r="B236" t="str">
            <v>QB</v>
          </cell>
          <cell r="D236" t="str">
            <v>M00132</v>
          </cell>
          <cell r="F236" t="str">
            <v>Tillbudsrapport</v>
          </cell>
        </row>
        <row r="237">
          <cell r="B237" t="str">
            <v>QB</v>
          </cell>
          <cell r="D237"/>
          <cell r="F237"/>
        </row>
        <row r="238">
          <cell r="B238" t="str">
            <v>FB</v>
          </cell>
          <cell r="D238" t="str">
            <v>D00041</v>
          </cell>
          <cell r="F238" t="str">
            <v>Blockschema (ISO 10628)</v>
          </cell>
        </row>
        <row r="239">
          <cell r="B239" t="str">
            <v>FB</v>
          </cell>
          <cell r="D239" t="str">
            <v>D00044</v>
          </cell>
          <cell r="F239" t="str">
            <v>försörjningsflödesschema (UFD)</v>
          </cell>
        </row>
        <row r="240">
          <cell r="B240" t="str">
            <v>FB</v>
          </cell>
          <cell r="D240" t="str">
            <v>M00091</v>
          </cell>
          <cell r="F240" t="str">
            <v>Hydrauliska profiler</v>
          </cell>
        </row>
        <row r="241">
          <cell r="B241" t="str">
            <v>FB</v>
          </cell>
          <cell r="D241" t="str">
            <v>D00042</v>
          </cell>
          <cell r="F241" t="str">
            <v>Processflödesschema</v>
          </cell>
        </row>
        <row r="242">
          <cell r="B242" t="str">
            <v>FB</v>
          </cell>
          <cell r="D242" t="str">
            <v>D00043</v>
          </cell>
          <cell r="F242" t="str">
            <v>Rörlednings- och instrumentdiagram (P&amp;ID)</v>
          </cell>
        </row>
        <row r="243">
          <cell r="B243" t="str">
            <v>FB</v>
          </cell>
          <cell r="D243" t="str">
            <v>D00200</v>
          </cell>
          <cell r="F243" t="str">
            <v>Översiktsschema (flöde)</v>
          </cell>
        </row>
        <row r="244">
          <cell r="B244" t="str">
            <v>FB</v>
          </cell>
          <cell r="D244"/>
          <cell r="F244"/>
        </row>
        <row r="245">
          <cell r="B245" t="str">
            <v>FB</v>
          </cell>
          <cell r="D245"/>
          <cell r="F245"/>
        </row>
        <row r="246">
          <cell r="B246" t="str">
            <v>DA</v>
          </cell>
          <cell r="D246" t="str">
            <v>M00064</v>
          </cell>
          <cell r="F246" t="str">
            <v>Byggvarudeklaration (BVD)</v>
          </cell>
        </row>
        <row r="247">
          <cell r="B247" t="str">
            <v>DA</v>
          </cell>
          <cell r="D247" t="str">
            <v>D00178</v>
          </cell>
          <cell r="F247" t="str">
            <v>Datablad</v>
          </cell>
        </row>
        <row r="248">
          <cell r="B248" t="str">
            <v>DA</v>
          </cell>
          <cell r="D248" t="str">
            <v>M00063</v>
          </cell>
          <cell r="F248" t="str">
            <v>Kemikalieregister</v>
          </cell>
        </row>
        <row r="249">
          <cell r="B249" t="str">
            <v>DA</v>
          </cell>
          <cell r="D249" t="str">
            <v>D00129</v>
          </cell>
          <cell r="F249" t="str">
            <v>Materialdeklaration</v>
          </cell>
        </row>
        <row r="250">
          <cell r="B250" t="str">
            <v>DA</v>
          </cell>
          <cell r="D250" t="str">
            <v>D00032</v>
          </cell>
          <cell r="F250" t="str">
            <v>Måttritning</v>
          </cell>
        </row>
        <row r="251">
          <cell r="B251" t="str">
            <v>DA</v>
          </cell>
          <cell r="D251" t="str">
            <v>M00065</v>
          </cell>
          <cell r="F251" t="str">
            <v>Produktbeskrivning</v>
          </cell>
        </row>
        <row r="252">
          <cell r="B252" t="str">
            <v>DA</v>
          </cell>
          <cell r="D252" t="str">
            <v>M00062</v>
          </cell>
          <cell r="F252" t="str">
            <v>Produktvalsanalys</v>
          </cell>
        </row>
        <row r="253">
          <cell r="B253" t="str">
            <v>DA</v>
          </cell>
          <cell r="D253"/>
          <cell r="F253"/>
        </row>
        <row r="254">
          <cell r="B254" t="str">
            <v>PD</v>
          </cell>
          <cell r="D254" t="str">
            <v>D00213</v>
          </cell>
          <cell r="F254" t="str">
            <v>Produktlista</v>
          </cell>
        </row>
        <row r="255">
          <cell r="B255" t="str">
            <v>PD</v>
          </cell>
          <cell r="D255" t="str">
            <v>D00214</v>
          </cell>
          <cell r="F255" t="str">
            <v>Produkttypslista</v>
          </cell>
        </row>
        <row r="256">
          <cell r="B256" t="str">
            <v>PD</v>
          </cell>
          <cell r="D256"/>
          <cell r="F256"/>
        </row>
        <row r="257">
          <cell r="B257" t="str">
            <v>CA</v>
          </cell>
          <cell r="D257" t="str">
            <v>M00044</v>
          </cell>
          <cell r="F257" t="str">
            <v>Anbud</v>
          </cell>
        </row>
        <row r="258">
          <cell r="B258" t="str">
            <v>CA</v>
          </cell>
          <cell r="D258" t="str">
            <v>D00159</v>
          </cell>
          <cell r="F258" t="str">
            <v>Anbudsförfrågan</v>
          </cell>
        </row>
        <row r="259">
          <cell r="B259" t="str">
            <v>CA</v>
          </cell>
          <cell r="D259" t="str">
            <v>D00163</v>
          </cell>
          <cell r="F259" t="str">
            <v>Antagningsbesked</v>
          </cell>
        </row>
        <row r="260">
          <cell r="B260" t="str">
            <v>CA</v>
          </cell>
          <cell r="D260" t="str">
            <v>M00043</v>
          </cell>
          <cell r="F260" t="str">
            <v>Budget</v>
          </cell>
        </row>
        <row r="261">
          <cell r="B261" t="str">
            <v>CA</v>
          </cell>
          <cell r="D261" t="str">
            <v>M00040</v>
          </cell>
          <cell r="F261" t="str">
            <v>Förfrågningsdokument</v>
          </cell>
        </row>
        <row r="262">
          <cell r="B262" t="str">
            <v>CA</v>
          </cell>
          <cell r="D262" t="str">
            <v>D00160</v>
          </cell>
          <cell r="F262" t="str">
            <v>Kalkylblad (kommersiellt)</v>
          </cell>
        </row>
        <row r="263">
          <cell r="B263" t="str">
            <v>CA</v>
          </cell>
          <cell r="D263" t="str">
            <v>M00041</v>
          </cell>
          <cell r="F263" t="str">
            <v>Kalkyldokument</v>
          </cell>
        </row>
        <row r="264">
          <cell r="B264" t="str">
            <v>CA</v>
          </cell>
          <cell r="D264" t="str">
            <v>D00161</v>
          </cell>
          <cell r="F264" t="str">
            <v>Offert</v>
          </cell>
        </row>
        <row r="265">
          <cell r="B265" t="str">
            <v>CA</v>
          </cell>
          <cell r="D265" t="str">
            <v>D00162</v>
          </cell>
          <cell r="F265" t="str">
            <v>Viljeförklarningsbrev</v>
          </cell>
        </row>
        <row r="266">
          <cell r="B266" t="str">
            <v>LA</v>
          </cell>
          <cell r="D266" t="str">
            <v>M00102</v>
          </cell>
          <cell r="F266" t="str">
            <v>Detaljplan</v>
          </cell>
        </row>
        <row r="267">
          <cell r="B267" t="str">
            <v>LA</v>
          </cell>
          <cell r="D267" t="str">
            <v>D00205</v>
          </cell>
          <cell r="F267" t="str">
            <v>Grundplan</v>
          </cell>
        </row>
        <row r="268">
          <cell r="B268" t="str">
            <v>LA</v>
          </cell>
          <cell r="D268" t="str">
            <v>M00101</v>
          </cell>
          <cell r="F268" t="str">
            <v>Karta</v>
          </cell>
        </row>
        <row r="269">
          <cell r="B269" t="str">
            <v>LA</v>
          </cell>
          <cell r="D269" t="str">
            <v>M00100</v>
          </cell>
          <cell r="F269" t="str">
            <v>Situationsplan</v>
          </cell>
        </row>
        <row r="270">
          <cell r="B270" t="str">
            <v>LA</v>
          </cell>
          <cell r="D270" t="str">
            <v>D00225</v>
          </cell>
          <cell r="F270" t="str">
            <v>Utvecklingsplan</v>
          </cell>
        </row>
        <row r="271">
          <cell r="B271" t="str">
            <v>LA</v>
          </cell>
          <cell r="D271" t="str">
            <v>M00103</v>
          </cell>
          <cell r="F271" t="str">
            <v>Översiktsplan</v>
          </cell>
        </row>
        <row r="272">
          <cell r="B272" t="str">
            <v>LH</v>
          </cell>
          <cell r="D272" t="str">
            <v>M00105</v>
          </cell>
          <cell r="F272" t="str">
            <v>Bygglovs slutintyg</v>
          </cell>
        </row>
        <row r="273">
          <cell r="B273" t="str">
            <v>LH</v>
          </cell>
          <cell r="D273" t="str">
            <v>M00108</v>
          </cell>
          <cell r="F273" t="str">
            <v>Detaljritning</v>
          </cell>
        </row>
        <row r="274">
          <cell r="B274" t="str">
            <v>LH</v>
          </cell>
          <cell r="D274" t="str">
            <v>M00109</v>
          </cell>
          <cell r="F274" t="str">
            <v>Fasadelevationer</v>
          </cell>
        </row>
        <row r="275">
          <cell r="B275" t="str">
            <v>LH</v>
          </cell>
          <cell r="D275" t="str">
            <v>M00111</v>
          </cell>
          <cell r="F275" t="str">
            <v>Ledningsplan</v>
          </cell>
        </row>
        <row r="276">
          <cell r="B276" t="str">
            <v>LH</v>
          </cell>
          <cell r="D276" t="str">
            <v>M00107</v>
          </cell>
          <cell r="F276" t="str">
            <v>Markplacering</v>
          </cell>
        </row>
        <row r="277">
          <cell r="B277" t="str">
            <v>LH</v>
          </cell>
          <cell r="D277" t="str">
            <v>D00063</v>
          </cell>
          <cell r="F277" t="str">
            <v>Placeringsritning (byggnad)</v>
          </cell>
        </row>
        <row r="278">
          <cell r="B278" t="str">
            <v>LH</v>
          </cell>
          <cell r="D278" t="str">
            <v>M00106</v>
          </cell>
          <cell r="F278" t="str">
            <v>Planritning</v>
          </cell>
        </row>
        <row r="279">
          <cell r="B279" t="str">
            <v>LH</v>
          </cell>
          <cell r="D279" t="str">
            <v>M00104</v>
          </cell>
          <cell r="F279" t="str">
            <v>Punktmolnsdatabaser</v>
          </cell>
        </row>
        <row r="280">
          <cell r="B280" t="str">
            <v>LH</v>
          </cell>
          <cell r="D280" t="str">
            <v>M00110</v>
          </cell>
          <cell r="F280" t="str">
            <v>Sektioner</v>
          </cell>
        </row>
        <row r="281">
          <cell r="B281" t="str">
            <v>LH</v>
          </cell>
          <cell r="D281"/>
          <cell r="F281"/>
        </row>
        <row r="282">
          <cell r="B282" t="str">
            <v>LH</v>
          </cell>
          <cell r="D282" t="str">
            <v>D00100</v>
          </cell>
          <cell r="F282" t="str">
            <v>Byggnadsritning (basdokument för elinstallation)</v>
          </cell>
        </row>
        <row r="283">
          <cell r="B283" t="str">
            <v>LH</v>
          </cell>
          <cell r="D283" t="str">
            <v>D00099</v>
          </cell>
          <cell r="F283" t="str">
            <v>Installationsplan (byggnad)</v>
          </cell>
        </row>
        <row r="284">
          <cell r="B284" t="str">
            <v>LD</v>
          </cell>
          <cell r="D284" t="str">
            <v>D00098</v>
          </cell>
          <cell r="F284" t="str">
            <v>Installationsplan (plats)</v>
          </cell>
        </row>
        <row r="285">
          <cell r="B285" t="str">
            <v>LH</v>
          </cell>
          <cell r="D285" t="str">
            <v>D00097</v>
          </cell>
          <cell r="F285" t="str">
            <v>Installationsritning (byggnad)</v>
          </cell>
        </row>
        <row r="286">
          <cell r="B286" t="str">
            <v>LD</v>
          </cell>
          <cell r="D286" t="str">
            <v>D00096</v>
          </cell>
          <cell r="F286" t="str">
            <v>Installationsritning (plats)</v>
          </cell>
        </row>
        <row r="287">
          <cell r="B287" t="str">
            <v>LH</v>
          </cell>
          <cell r="D287" t="str">
            <v>D00090</v>
          </cell>
          <cell r="F287" t="str">
            <v>Installationsschema (byggnad)</v>
          </cell>
        </row>
        <row r="288">
          <cell r="B288" t="str">
            <v>LD</v>
          </cell>
          <cell r="D288" t="str">
            <v>D00088</v>
          </cell>
          <cell r="F288" t="str">
            <v>Installationsschema (plats)</v>
          </cell>
        </row>
        <row r="289">
          <cell r="B289" t="str">
            <v>LH</v>
          </cell>
          <cell r="D289" t="str">
            <v>D00095</v>
          </cell>
          <cell r="F289" t="str">
            <v>Jordningsplan (byggnad)</v>
          </cell>
        </row>
        <row r="290">
          <cell r="B290" t="str">
            <v>LD</v>
          </cell>
          <cell r="D290" t="str">
            <v>D00094</v>
          </cell>
          <cell r="F290" t="str">
            <v>Jordningsplan (plats)</v>
          </cell>
        </row>
        <row r="291">
          <cell r="B291" t="str">
            <v>LH</v>
          </cell>
          <cell r="D291" t="str">
            <v>D00093</v>
          </cell>
          <cell r="F291" t="str">
            <v>Jordningsritning (byggnad)</v>
          </cell>
        </row>
        <row r="292">
          <cell r="B292" t="str">
            <v>LD</v>
          </cell>
          <cell r="D292" t="str">
            <v>D00092</v>
          </cell>
          <cell r="F292" t="str">
            <v>Jordningsritning (plats)</v>
          </cell>
        </row>
        <row r="293">
          <cell r="B293" t="str">
            <v>LD</v>
          </cell>
          <cell r="D293" t="str">
            <v>D00087</v>
          </cell>
          <cell r="F293" t="str">
            <v>Jordningsschema</v>
          </cell>
        </row>
        <row r="294">
          <cell r="B294" t="str">
            <v>LD</v>
          </cell>
          <cell r="D294" t="str">
            <v>D00089</v>
          </cell>
          <cell r="F294" t="str">
            <v>Kabeldragningssritning (plats)</v>
          </cell>
        </row>
        <row r="295">
          <cell r="B295" t="str">
            <v>LH</v>
          </cell>
          <cell r="D295" t="str">
            <v>D00091</v>
          </cell>
          <cell r="F295" t="str">
            <v>Kabelförläggningsritning (byggnad)</v>
          </cell>
        </row>
        <row r="296">
          <cell r="B296" t="str">
            <v>LH</v>
          </cell>
          <cell r="D296" t="str">
            <v>M00146</v>
          </cell>
          <cell r="F296" t="str">
            <v>Montageritning</v>
          </cell>
        </row>
        <row r="297">
          <cell r="B297" t="str">
            <v>LD</v>
          </cell>
          <cell r="D297" t="str">
            <v>D00062</v>
          </cell>
          <cell r="F297" t="str">
            <v>Placeringsritning (byggplats)</v>
          </cell>
        </row>
        <row r="298">
          <cell r="B298" t="str">
            <v>LD</v>
          </cell>
          <cell r="D298" t="str">
            <v>D00086</v>
          </cell>
          <cell r="F298" t="str">
            <v>Platsplan (basdokument för elinstallation)</v>
          </cell>
        </row>
        <row r="299">
          <cell r="B299" t="str">
            <v>LD</v>
          </cell>
          <cell r="D299"/>
          <cell r="F299"/>
        </row>
        <row r="300">
          <cell r="B300" t="str">
            <v>BF</v>
          </cell>
          <cell r="D300" t="str">
            <v>D00150</v>
          </cell>
          <cell r="F300" t="str">
            <v>Avsändingsspecifikation</v>
          </cell>
        </row>
        <row r="301">
          <cell r="B301" t="str">
            <v>BF</v>
          </cell>
          <cell r="D301" t="str">
            <v>D00151</v>
          </cell>
          <cell r="F301" t="str">
            <v>Konossement</v>
          </cell>
        </row>
        <row r="302">
          <cell r="B302" t="str">
            <v>BF</v>
          </cell>
          <cell r="D302" t="str">
            <v>D00028</v>
          </cell>
          <cell r="F302" t="str">
            <v>Lagringsspecifikation</v>
          </cell>
        </row>
        <row r="303">
          <cell r="B303" t="str">
            <v>BF</v>
          </cell>
          <cell r="D303" t="str">
            <v>D00149</v>
          </cell>
          <cell r="F303" t="str">
            <v>Packningslista</v>
          </cell>
        </row>
        <row r="304">
          <cell r="B304" t="str">
            <v>BF</v>
          </cell>
          <cell r="D304" t="str">
            <v>D00148</v>
          </cell>
          <cell r="F304" t="str">
            <v>Skeppningslista</v>
          </cell>
        </row>
        <row r="305">
          <cell r="B305" t="str">
            <v>BF</v>
          </cell>
          <cell r="D305" t="str">
            <v>D00029</v>
          </cell>
          <cell r="F305" t="str">
            <v>Transportspecifikation</v>
          </cell>
        </row>
        <row r="306">
          <cell r="B306" t="str">
            <v>BF</v>
          </cell>
          <cell r="D306" t="str">
            <v>D00152</v>
          </cell>
          <cell r="F306" t="str">
            <v>Ursprungsbevis</v>
          </cell>
        </row>
        <row r="307">
          <cell r="B307" t="str">
            <v>BF</v>
          </cell>
          <cell r="D307" t="str">
            <v>D00147</v>
          </cell>
          <cell r="F307" t="str">
            <v>Utskicksspecifikation</v>
          </cell>
        </row>
        <row r="308">
          <cell r="B308" t="str">
            <v>BF</v>
          </cell>
          <cell r="D308"/>
          <cell r="F308"/>
        </row>
        <row r="309">
          <cell r="B309" t="str">
            <v>BG</v>
          </cell>
          <cell r="D309" t="str">
            <v>M00187</v>
          </cell>
          <cell r="F309" t="str">
            <v>APD-plan</v>
          </cell>
        </row>
        <row r="310">
          <cell r="B310" t="str">
            <v>BG</v>
          </cell>
          <cell r="D310" t="str">
            <v>D00030</v>
          </cell>
          <cell r="F310" t="str">
            <v xml:space="preserve">platsspecifikation för personal </v>
          </cell>
        </row>
        <row r="311">
          <cell r="B311" t="str">
            <v>BG</v>
          </cell>
          <cell r="F311"/>
        </row>
        <row r="312">
          <cell r="B312" t="str">
            <v>TC</v>
          </cell>
          <cell r="D312" t="str">
            <v>D00230</v>
          </cell>
          <cell r="F312" t="str">
            <v>Borrplan</v>
          </cell>
        </row>
        <row r="313">
          <cell r="B313" t="str">
            <v>TC</v>
          </cell>
          <cell r="D313" t="str">
            <v>D00131</v>
          </cell>
          <cell r="F313" t="str">
            <v>Komponentritning</v>
          </cell>
        </row>
        <row r="314">
          <cell r="B314" t="str">
            <v>TC</v>
          </cell>
          <cell r="D314" t="str">
            <v>M00088</v>
          </cell>
          <cell r="F314" t="str">
            <v>Nybyggnadskarta</v>
          </cell>
        </row>
        <row r="315">
          <cell r="B315" t="str">
            <v>TC</v>
          </cell>
          <cell r="D315" t="str">
            <v>D00231</v>
          </cell>
          <cell r="F315" t="str">
            <v>Svetsplan</v>
          </cell>
        </row>
        <row r="316">
          <cell r="B316" t="str">
            <v>TC</v>
          </cell>
          <cell r="D316" t="str">
            <v>D00229</v>
          </cell>
          <cell r="F316" t="str">
            <v>Tillverkningsritning</v>
          </cell>
        </row>
        <row r="317">
          <cell r="B317" t="str">
            <v>TC</v>
          </cell>
          <cell r="D317"/>
          <cell r="F317"/>
        </row>
        <row r="318">
          <cell r="B318" t="str">
            <v>MB</v>
          </cell>
          <cell r="D318" t="str">
            <v>D00055</v>
          </cell>
          <cell r="F318" t="str">
            <v>Anslutningsschema (kablar)</v>
          </cell>
        </row>
        <row r="319">
          <cell r="B319" t="str">
            <v>MB</v>
          </cell>
          <cell r="D319" t="str">
            <v>D00061</v>
          </cell>
          <cell r="F319" t="str">
            <v>Anslutningstabell (kablar)</v>
          </cell>
        </row>
        <row r="320">
          <cell r="B320" t="str">
            <v>MB</v>
          </cell>
          <cell r="D320" t="str">
            <v>D00210</v>
          </cell>
          <cell r="F320" t="str">
            <v>Kabeldragningskort</v>
          </cell>
        </row>
        <row r="321">
          <cell r="B321" t="str">
            <v>MB</v>
          </cell>
          <cell r="D321" t="str">
            <v>D00076</v>
          </cell>
          <cell r="F321" t="str">
            <v>Kabellista</v>
          </cell>
        </row>
        <row r="322">
          <cell r="B322" t="str">
            <v>MB</v>
          </cell>
          <cell r="D322" t="str">
            <v>D00069</v>
          </cell>
          <cell r="F322" t="str">
            <v>Kabelschema</v>
          </cell>
        </row>
        <row r="323">
          <cell r="B323" t="str">
            <v>MB</v>
          </cell>
          <cell r="D323" t="str">
            <v>D00077</v>
          </cell>
          <cell r="F323" t="str">
            <v>Kabeltabell</v>
          </cell>
        </row>
        <row r="324">
          <cell r="B324" t="str">
            <v>MB</v>
          </cell>
          <cell r="D324" t="str">
            <v>D00068</v>
          </cell>
          <cell r="F324" t="str">
            <v>Kopplingsschema (kablar)</v>
          </cell>
        </row>
        <row r="325">
          <cell r="B325" t="str">
            <v>MB</v>
          </cell>
          <cell r="D325" t="str">
            <v>D00211</v>
          </cell>
          <cell r="F325" t="str">
            <v>Rördragningslista</v>
          </cell>
        </row>
        <row r="326">
          <cell r="B326" t="str">
            <v>MB</v>
          </cell>
          <cell r="D326"/>
          <cell r="F326"/>
        </row>
        <row r="327">
          <cell r="B327" t="str">
            <v>BT</v>
          </cell>
          <cell r="D327" t="str">
            <v>D00031</v>
          </cell>
          <cell r="F327" t="str">
            <v>Utbildningsbeskrivning</v>
          </cell>
        </row>
        <row r="328">
          <cell r="B328" t="str">
            <v>BT</v>
          </cell>
          <cell r="D328"/>
          <cell r="F328"/>
        </row>
        <row r="329">
          <cell r="B329" t="str">
            <v>FT</v>
          </cell>
          <cell r="D329" t="str">
            <v>M00192</v>
          </cell>
          <cell r="F329" t="str">
            <v>Databas</v>
          </cell>
        </row>
        <row r="330">
          <cell r="B330" t="str">
            <v>FT</v>
          </cell>
          <cell r="D330" t="str">
            <v>D00204</v>
          </cell>
          <cell r="F330" t="str">
            <v>Designbeskrivning</v>
          </cell>
        </row>
        <row r="331">
          <cell r="B331" t="str">
            <v>FT</v>
          </cell>
          <cell r="D331" t="str">
            <v>D00058</v>
          </cell>
          <cell r="F331" t="str">
            <v>Funktionsbeskrivning (mjukvara)</v>
          </cell>
        </row>
        <row r="332">
          <cell r="B332" t="str">
            <v>FT</v>
          </cell>
          <cell r="D332" t="str">
            <v>D00056</v>
          </cell>
          <cell r="F332" t="str">
            <v>Kodlista</v>
          </cell>
        </row>
        <row r="333">
          <cell r="B333" t="str">
            <v>FT</v>
          </cell>
          <cell r="D333" t="str">
            <v>M00098</v>
          </cell>
          <cell r="F333" t="str">
            <v>Mjukvara relaterat dokumentation</v>
          </cell>
        </row>
        <row r="334">
          <cell r="B334" t="str">
            <v>FT</v>
          </cell>
          <cell r="D334" t="str">
            <v>D00203</v>
          </cell>
          <cell r="F334" t="str">
            <v>Programschema</v>
          </cell>
        </row>
        <row r="335">
          <cell r="B335" t="str">
            <v>FT</v>
          </cell>
          <cell r="D335"/>
          <cell r="F335"/>
        </row>
        <row r="336">
          <cell r="B336" t="str">
            <v>FE</v>
          </cell>
          <cell r="D336" t="str">
            <v>D00045</v>
          </cell>
          <cell r="F336" t="str">
            <v>Funktionsbeskrivning</v>
          </cell>
        </row>
        <row r="337">
          <cell r="B337" t="str">
            <v>FE</v>
          </cell>
          <cell r="D337"/>
          <cell r="F337"/>
        </row>
        <row r="338">
          <cell r="B338" t="str">
            <v>FA</v>
          </cell>
          <cell r="D338" t="str">
            <v>D00040</v>
          </cell>
          <cell r="F338" t="str">
            <v>Blockschema (IEC 61082-1)</v>
          </cell>
        </row>
        <row r="339">
          <cell r="B339" t="str">
            <v>FA</v>
          </cell>
          <cell r="D339" t="str">
            <v>D00112</v>
          </cell>
          <cell r="F339" t="str">
            <v>Enlinjediagram</v>
          </cell>
        </row>
        <row r="340">
          <cell r="B340" t="str">
            <v>FA</v>
          </cell>
          <cell r="D340" t="str">
            <v>D00039</v>
          </cell>
          <cell r="F340" t="str">
            <v>Nätkarta</v>
          </cell>
        </row>
        <row r="341">
          <cell r="B341" t="str">
            <v>FA</v>
          </cell>
          <cell r="D341" t="str">
            <v>D00117</v>
          </cell>
          <cell r="F341" t="str">
            <v>Spänningskarta (för ett nätverk)</v>
          </cell>
        </row>
        <row r="342">
          <cell r="B342" t="str">
            <v>FA</v>
          </cell>
          <cell r="D342" t="str">
            <v>D00114</v>
          </cell>
          <cell r="F342" t="str">
            <v>Systemdiagram (för ett nätverk)</v>
          </cell>
        </row>
        <row r="343">
          <cell r="B343" t="str">
            <v>FA</v>
          </cell>
          <cell r="D343" t="str">
            <v>D00115</v>
          </cell>
          <cell r="F343" t="str">
            <v>Systemoperationsdiagram (för ett nätverk)</v>
          </cell>
        </row>
        <row r="344">
          <cell r="B344" t="str">
            <v>FA</v>
          </cell>
          <cell r="D344" t="str">
            <v>D00113</v>
          </cell>
          <cell r="F344" t="str">
            <v>Topologiskt diagram (för ett nätverk)</v>
          </cell>
        </row>
        <row r="345">
          <cell r="B345" t="str">
            <v>FA</v>
          </cell>
          <cell r="D345" t="str">
            <v>D00116</v>
          </cell>
          <cell r="F345" t="str">
            <v>Tre-fas systemdiagram (för ett nätverk)</v>
          </cell>
        </row>
        <row r="346">
          <cell r="B346" t="str">
            <v>FA</v>
          </cell>
          <cell r="D346" t="str">
            <v>D00038</v>
          </cell>
          <cell r="F346" t="str">
            <v>Översiktsschema</v>
          </cell>
        </row>
        <row r="347">
          <cell r="B347" t="str">
            <v>EA</v>
          </cell>
          <cell r="D347" t="str">
            <v>D00190</v>
          </cell>
          <cell r="F347" t="str">
            <v>Byggnadsföreskrifter</v>
          </cell>
        </row>
        <row r="348">
          <cell r="B348" t="str">
            <v>EA</v>
          </cell>
          <cell r="D348" t="str">
            <v>D00191</v>
          </cell>
          <cell r="F348" t="str">
            <v>Driftsförordning</v>
          </cell>
        </row>
        <row r="349">
          <cell r="B349" t="str">
            <v>EA</v>
          </cell>
          <cell r="D349" t="str">
            <v>M00074</v>
          </cell>
          <cell r="F349" t="str">
            <v>Juridiska dokument</v>
          </cell>
        </row>
        <row r="350">
          <cell r="B350" t="str">
            <v>EA</v>
          </cell>
          <cell r="D350" t="str">
            <v>D00192</v>
          </cell>
          <cell r="F350" t="str">
            <v>Miljöförordning</v>
          </cell>
        </row>
        <row r="351">
          <cell r="B351" t="str">
            <v>EA</v>
          </cell>
          <cell r="D351" t="str">
            <v>M00075</v>
          </cell>
          <cell r="F351" t="str">
            <v>Myndighetsdokument</v>
          </cell>
        </row>
        <row r="352">
          <cell r="B352" t="str">
            <v>DF</v>
          </cell>
          <cell r="D352" t="str">
            <v>D00189</v>
          </cell>
          <cell r="F352" t="str">
            <v>Teknisk publikation</v>
          </cell>
        </row>
        <row r="353">
          <cell r="B353" t="str">
            <v>DF</v>
          </cell>
          <cell r="D353"/>
          <cell r="F353"/>
        </row>
        <row r="354">
          <cell r="B354" t="str">
            <v>EA</v>
          </cell>
          <cell r="D354"/>
          <cell r="F354"/>
        </row>
        <row r="355">
          <cell r="B355" t="str">
            <v>CC</v>
          </cell>
          <cell r="D355" t="str">
            <v>M00053</v>
          </cell>
          <cell r="F355" t="str">
            <v>Administrativa föreskrifter (AF)</v>
          </cell>
        </row>
        <row r="356">
          <cell r="B356" t="str">
            <v>CC</v>
          </cell>
          <cell r="D356" t="str">
            <v>M00055</v>
          </cell>
          <cell r="F356" t="str">
            <v>Arbetsorder</v>
          </cell>
        </row>
        <row r="357">
          <cell r="B357" t="str">
            <v>CC</v>
          </cell>
          <cell r="D357" t="str">
            <v>M00188</v>
          </cell>
          <cell r="F357" t="str">
            <v>ATR</v>
          </cell>
        </row>
        <row r="358">
          <cell r="B358" t="str">
            <v>CC</v>
          </cell>
          <cell r="D358" t="str">
            <v>M00054</v>
          </cell>
          <cell r="F358" t="str">
            <v>Avtal</v>
          </cell>
        </row>
        <row r="359">
          <cell r="B359" t="str">
            <v>CD</v>
          </cell>
          <cell r="D359" t="str">
            <v>D00171</v>
          </cell>
          <cell r="F359" t="str">
            <v>Beställning</v>
          </cell>
        </row>
        <row r="360">
          <cell r="B360" t="str">
            <v>CC</v>
          </cell>
          <cell r="D360" t="str">
            <v>M00051</v>
          </cell>
          <cell r="F360" t="str">
            <v>Inköpsorder</v>
          </cell>
        </row>
        <row r="361">
          <cell r="B361" t="str">
            <v>CC</v>
          </cell>
          <cell r="D361" t="str">
            <v>D00167</v>
          </cell>
          <cell r="F361" t="str">
            <v>Kontrakt</v>
          </cell>
        </row>
        <row r="362">
          <cell r="B362" t="str">
            <v>CC</v>
          </cell>
          <cell r="D362" t="str">
            <v>M00050</v>
          </cell>
          <cell r="F362" t="str">
            <v>Kontraktsdokument</v>
          </cell>
        </row>
        <row r="363">
          <cell r="B363" t="str">
            <v>CD</v>
          </cell>
          <cell r="D363" t="str">
            <v>D00172</v>
          </cell>
          <cell r="F363" t="str">
            <v>Leveranssedel</v>
          </cell>
        </row>
        <row r="364">
          <cell r="B364" t="str">
            <v>CC</v>
          </cell>
          <cell r="D364" t="str">
            <v>D00169</v>
          </cell>
          <cell r="F364" t="str">
            <v>Leveransvillkor</v>
          </cell>
        </row>
        <row r="365">
          <cell r="B365" t="str">
            <v>CC</v>
          </cell>
          <cell r="D365" t="str">
            <v>D00168</v>
          </cell>
          <cell r="F365" t="str">
            <v>Slutligt leveransprotokoll</v>
          </cell>
        </row>
        <row r="366">
          <cell r="B366" t="str">
            <v>CC</v>
          </cell>
          <cell r="D366" t="str">
            <v>M00052</v>
          </cell>
          <cell r="F366" t="str">
            <v>ÄTA</v>
          </cell>
        </row>
        <row r="367">
          <cell r="B367" t="str">
            <v>CC</v>
          </cell>
          <cell r="D367"/>
          <cell r="F367"/>
        </row>
        <row r="368">
          <cell r="B368" t="str">
            <v>CD</v>
          </cell>
          <cell r="D368"/>
          <cell r="F368"/>
        </row>
        <row r="369">
          <cell r="B369" t="str">
            <v>BC</v>
          </cell>
          <cell r="D369" t="str">
            <v>D00145</v>
          </cell>
          <cell r="F369" t="str">
            <v>Anteckning</v>
          </cell>
        </row>
        <row r="370">
          <cell r="B370" t="str">
            <v>BC</v>
          </cell>
          <cell r="D370" t="str">
            <v>M00012</v>
          </cell>
          <cell r="F370" t="str">
            <v>Blanketter</v>
          </cell>
        </row>
        <row r="371">
          <cell r="B371" t="str">
            <v>BC</v>
          </cell>
          <cell r="D371" t="str">
            <v>D00144</v>
          </cell>
          <cell r="F371" t="str">
            <v>Brev</v>
          </cell>
        </row>
        <row r="372">
          <cell r="B372" t="str">
            <v>BC</v>
          </cell>
          <cell r="D372" t="str">
            <v>M00010</v>
          </cell>
          <cell r="F372" t="str">
            <v>E-post</v>
          </cell>
        </row>
        <row r="373">
          <cell r="B373" t="str">
            <v>BC</v>
          </cell>
          <cell r="D373" t="str">
            <v>M00009</v>
          </cell>
          <cell r="F373" t="str">
            <v>Korrespondens</v>
          </cell>
        </row>
        <row r="374">
          <cell r="B374" t="str">
            <v>BC</v>
          </cell>
          <cell r="D374" t="str">
            <v>M00011</v>
          </cell>
          <cell r="F374" t="str">
            <v>Meddelande</v>
          </cell>
        </row>
        <row r="375">
          <cell r="B375" t="str">
            <v>BC</v>
          </cell>
          <cell r="D375"/>
          <cell r="F375"/>
        </row>
        <row r="376">
          <cell r="B376" t="str">
            <v>FF</v>
          </cell>
          <cell r="D376" t="str">
            <v>D00049</v>
          </cell>
          <cell r="F376" t="str">
            <v>Ekvivalentkretsscheman</v>
          </cell>
        </row>
        <row r="377">
          <cell r="B377" t="str">
            <v>FF</v>
          </cell>
          <cell r="D377" t="str">
            <v>D00046</v>
          </cell>
          <cell r="F377" t="str">
            <v>Funktionsdiagram</v>
          </cell>
        </row>
        <row r="378">
          <cell r="B378" t="str">
            <v>FF</v>
          </cell>
          <cell r="D378" t="str">
            <v>D00048</v>
          </cell>
          <cell r="F378" t="str">
            <v>Funktionsgraf</v>
          </cell>
        </row>
        <row r="379">
          <cell r="B379" t="str">
            <v>FF</v>
          </cell>
          <cell r="D379" t="str">
            <v>D00047</v>
          </cell>
          <cell r="F379" t="str">
            <v>Logikfunktionsdiagram</v>
          </cell>
        </row>
        <row r="380">
          <cell r="B380" t="str">
            <v>FF</v>
          </cell>
          <cell r="D380" t="str">
            <v>M00094</v>
          </cell>
          <cell r="F380" t="str">
            <v>Logikfunktionsschema</v>
          </cell>
        </row>
        <row r="381">
          <cell r="B381" t="str">
            <v>FF</v>
          </cell>
          <cell r="D381" t="str">
            <v>D00050</v>
          </cell>
          <cell r="F381" t="str">
            <v>Sekvensschema</v>
          </cell>
        </row>
        <row r="382">
          <cell r="B382" t="str">
            <v>FF</v>
          </cell>
          <cell r="D382" t="str">
            <v>D00051</v>
          </cell>
          <cell r="F382" t="str">
            <v>Tidssekvensdiagram</v>
          </cell>
        </row>
        <row r="383">
          <cell r="B383" t="str">
            <v>FF</v>
          </cell>
          <cell r="D383"/>
          <cell r="F383"/>
        </row>
        <row r="384">
          <cell r="B384" t="str">
            <v>FS</v>
          </cell>
          <cell r="D384" t="str">
            <v>D00053</v>
          </cell>
          <cell r="F384" t="str">
            <v>Kretsschema</v>
          </cell>
        </row>
        <row r="385">
          <cell r="B385" t="str">
            <v>FS</v>
          </cell>
          <cell r="D385" t="str">
            <v>D00054</v>
          </cell>
          <cell r="F385" t="str">
            <v>Terminalfunktionsschema</v>
          </cell>
        </row>
        <row r="386">
          <cell r="B386" t="str">
            <v>FS</v>
          </cell>
          <cell r="D386"/>
          <cell r="F386"/>
        </row>
        <row r="387">
          <cell r="B387" t="str">
            <v>EB</v>
          </cell>
          <cell r="D387" t="str">
            <v>D00193</v>
          </cell>
          <cell r="F387" t="str">
            <v>IEC-standard</v>
          </cell>
        </row>
        <row r="388">
          <cell r="B388" t="str">
            <v>EB</v>
          </cell>
          <cell r="D388" t="str">
            <v>D00194</v>
          </cell>
          <cell r="F388" t="str">
            <v>ISO-standard</v>
          </cell>
        </row>
        <row r="389">
          <cell r="B389" t="str">
            <v>EB</v>
          </cell>
          <cell r="D389" t="str">
            <v>M00079</v>
          </cell>
          <cell r="F389" t="str">
            <v>Policy</v>
          </cell>
        </row>
        <row r="390">
          <cell r="B390" t="str">
            <v>EB</v>
          </cell>
          <cell r="D390" t="str">
            <v>M00078</v>
          </cell>
          <cell r="F390" t="str">
            <v>Projekteringsanvisning</v>
          </cell>
        </row>
        <row r="391">
          <cell r="B391" t="str">
            <v>DB</v>
          </cell>
          <cell r="D391" t="str">
            <v>M00191</v>
          </cell>
          <cell r="F391" t="str">
            <v>Anläggningsbeskrivning</v>
          </cell>
        </row>
        <row r="392">
          <cell r="B392" t="str">
            <v>QB</v>
          </cell>
          <cell r="D392" t="str">
            <v>M00190</v>
          </cell>
          <cell r="F392" t="str">
            <v>Arbetsmiljöplan</v>
          </cell>
        </row>
        <row r="393">
          <cell r="B393" t="str">
            <v>QC</v>
          </cell>
          <cell r="D393" t="str">
            <v>M00125</v>
          </cell>
          <cell r="F393" t="str">
            <v>CE-dokumentation</v>
          </cell>
        </row>
        <row r="394">
          <cell r="B394" t="str">
            <v>TA</v>
          </cell>
          <cell r="D394" t="str">
            <v>M00047</v>
          </cell>
          <cell r="F394" t="str">
            <v>Fasadritning</v>
          </cell>
        </row>
        <row r="395">
          <cell r="B395" t="str">
            <v>QC</v>
          </cell>
          <cell r="D395" t="str">
            <v>M00036</v>
          </cell>
          <cell r="F395" t="str">
            <v>Granskningsdokument</v>
          </cell>
        </row>
        <row r="396">
          <cell r="B396" t="str">
            <v>QC</v>
          </cell>
          <cell r="D396" t="str">
            <v>M00126</v>
          </cell>
          <cell r="F396" t="str">
            <v>Protokoll samordnad egenkontroll</v>
          </cell>
        </row>
        <row r="397">
          <cell r="B397" t="str">
            <v>EB</v>
          </cell>
          <cell r="D397" t="str">
            <v>M00197</v>
          </cell>
          <cell r="F397" t="str">
            <v>Teknisk anvisning</v>
          </cell>
        </row>
        <row r="398">
          <cell r="B398" t="str">
            <v>BH</v>
          </cell>
          <cell r="D398" t="str">
            <v>M00193</v>
          </cell>
          <cell r="F398" t="str">
            <v>Ändringsorder</v>
          </cell>
        </row>
        <row r="399">
          <cell r="B399" t="str">
            <v>BD</v>
          </cell>
          <cell r="D399"/>
          <cell r="F399"/>
        </row>
        <row r="400">
          <cell r="B400"/>
          <cell r="D400"/>
          <cell r="F400"/>
        </row>
        <row r="401">
          <cell r="B401"/>
          <cell r="D401"/>
          <cell r="F401"/>
        </row>
        <row r="402">
          <cell r="B402"/>
          <cell r="D402"/>
          <cell r="F402"/>
        </row>
        <row r="403">
          <cell r="B403"/>
          <cell r="D403"/>
          <cell r="F403"/>
        </row>
        <row r="404">
          <cell r="B404"/>
          <cell r="D404"/>
          <cell r="F404"/>
        </row>
        <row r="405">
          <cell r="B405"/>
          <cell r="D405"/>
          <cell r="F405"/>
        </row>
        <row r="406">
          <cell r="B406"/>
          <cell r="D406"/>
          <cell r="F406"/>
        </row>
        <row r="407">
          <cell r="B407"/>
          <cell r="D407"/>
          <cell r="F407"/>
        </row>
        <row r="408">
          <cell r="B408"/>
          <cell r="D408"/>
          <cell r="F408"/>
        </row>
        <row r="409">
          <cell r="B409"/>
          <cell r="D409"/>
          <cell r="F409"/>
        </row>
        <row r="410">
          <cell r="B410"/>
          <cell r="D410"/>
          <cell r="F410"/>
        </row>
        <row r="411">
          <cell r="B411"/>
          <cell r="D411"/>
          <cell r="F411"/>
        </row>
        <row r="412">
          <cell r="B412"/>
          <cell r="D412"/>
          <cell r="F412"/>
        </row>
        <row r="413">
          <cell r="B413"/>
          <cell r="D413"/>
        </row>
        <row r="414">
          <cell r="B414"/>
          <cell r="D414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937B7-35AD-40E8-A50A-ABED6B51C524}">
  <sheetPr codeName="Sheet2">
    <tabColor theme="9" tint="-0.499984740745262"/>
  </sheetPr>
  <dimension ref="A1:T24"/>
  <sheetViews>
    <sheetView topLeftCell="A8" zoomScale="85" zoomScaleNormal="85" workbookViewId="0">
      <pane xSplit="1" topLeftCell="B1" activePane="topRight" state="frozen"/>
      <selection pane="topRight" activeCell="F27" sqref="F27"/>
    </sheetView>
  </sheetViews>
  <sheetFormatPr defaultColWidth="9.140625" defaultRowHeight="15" x14ac:dyDescent="0.25"/>
  <cols>
    <col min="1" max="1" width="32.5703125" style="13" bestFit="1" customWidth="1"/>
    <col min="2" max="2" width="47.42578125" style="13" customWidth="1"/>
    <col min="3" max="3" width="13.42578125" style="13" bestFit="1" customWidth="1"/>
    <col min="4" max="4" width="22" style="13" customWidth="1"/>
    <col min="5" max="5" width="11.42578125" style="13" customWidth="1"/>
    <col min="6" max="7" width="15.42578125" style="13" customWidth="1"/>
    <col min="8" max="9" width="17.42578125" style="13" customWidth="1"/>
    <col min="10" max="10" width="17.5703125" style="13" customWidth="1"/>
    <col min="11" max="11" width="22.5703125" style="13" customWidth="1"/>
    <col min="12" max="12" width="18.42578125" style="13" bestFit="1" customWidth="1"/>
    <col min="13" max="13" width="14.140625" style="13" bestFit="1" customWidth="1"/>
    <col min="14" max="14" width="16.5703125" style="13" customWidth="1"/>
    <col min="15" max="15" width="14.140625" style="13" bestFit="1" customWidth="1"/>
    <col min="16" max="17" width="43" style="13" bestFit="1" customWidth="1"/>
    <col min="18" max="18" width="43" style="13" customWidth="1"/>
    <col min="19" max="19" width="16.42578125" style="13" customWidth="1"/>
    <col min="20" max="20" width="27" style="13" bestFit="1" customWidth="1"/>
    <col min="21" max="16384" width="9.140625" style="13"/>
  </cols>
  <sheetData>
    <row r="1" spans="1:20" s="3" customFormat="1" ht="30" x14ac:dyDescent="0.25">
      <c r="A1" s="3" t="s">
        <v>372</v>
      </c>
      <c r="B1" s="3" t="s">
        <v>129</v>
      </c>
      <c r="C1" s="3" t="s">
        <v>0</v>
      </c>
      <c r="D1" s="3" t="s">
        <v>1</v>
      </c>
      <c r="E1" s="3" t="s">
        <v>2</v>
      </c>
      <c r="F1" s="3" t="s">
        <v>248</v>
      </c>
      <c r="G1" s="3" t="s">
        <v>249</v>
      </c>
      <c r="H1" s="3" t="s">
        <v>130</v>
      </c>
      <c r="I1" s="3" t="s">
        <v>131</v>
      </c>
      <c r="J1" s="3" t="s">
        <v>133</v>
      </c>
      <c r="K1" s="14" t="s">
        <v>134</v>
      </c>
      <c r="L1" s="3" t="s">
        <v>135</v>
      </c>
      <c r="M1" s="3" t="s">
        <v>136</v>
      </c>
      <c r="N1" s="4" t="s">
        <v>137</v>
      </c>
      <c r="O1" s="3" t="s">
        <v>138</v>
      </c>
      <c r="P1" s="3" t="s">
        <v>139</v>
      </c>
      <c r="Q1" s="3" t="s">
        <v>140</v>
      </c>
      <c r="R1" s="3" t="s">
        <v>141</v>
      </c>
      <c r="S1" s="3" t="s">
        <v>142</v>
      </c>
      <c r="T1" s="4" t="s">
        <v>143</v>
      </c>
    </row>
    <row r="2" spans="1:20" ht="14.25" customHeight="1" x14ac:dyDescent="0.25">
      <c r="A2" s="15" t="s">
        <v>144</v>
      </c>
      <c r="B2" s="15" t="s">
        <v>370</v>
      </c>
      <c r="C2" s="15" t="str">
        <f>_xlfn.XLOOKUP(A2,[1]Gällande!$F$2:$F$502,[1]Gällande!$B$2:$B$502,"",0,1)</f>
        <v>AB</v>
      </c>
      <c r="D2" s="15" t="str">
        <f>_xlfn.XLOOKUP(A2,[1]Gällande!$F$2:$F$502,[1]Gällande!$D$2:$D$502,)</f>
        <v>D00022</v>
      </c>
      <c r="E2" s="15"/>
      <c r="F2" s="15" t="s">
        <v>19</v>
      </c>
      <c r="G2" s="15" t="s">
        <v>19</v>
      </c>
      <c r="H2" s="15" t="s">
        <v>19</v>
      </c>
      <c r="I2" s="15" t="s">
        <v>19</v>
      </c>
      <c r="J2" s="15" t="s">
        <v>19</v>
      </c>
      <c r="K2" s="15" t="s">
        <v>19</v>
      </c>
      <c r="L2" s="15" t="s">
        <v>21</v>
      </c>
      <c r="M2" s="15" t="s">
        <v>21</v>
      </c>
      <c r="N2" s="15" t="s">
        <v>21</v>
      </c>
      <c r="O2" s="15" t="s">
        <v>21</v>
      </c>
      <c r="P2" s="15" t="s">
        <v>21</v>
      </c>
      <c r="Q2" s="15" t="s">
        <v>21</v>
      </c>
      <c r="R2" s="15" t="s">
        <v>21</v>
      </c>
      <c r="S2" s="15" t="s">
        <v>146</v>
      </c>
      <c r="T2" s="15" t="s">
        <v>147</v>
      </c>
    </row>
    <row r="3" spans="1:20" x14ac:dyDescent="0.25">
      <c r="A3" s="15" t="s">
        <v>20</v>
      </c>
      <c r="B3" s="15" t="s">
        <v>21</v>
      </c>
      <c r="C3" s="15" t="str">
        <f>_xlfn.XLOOKUP(A3,[1]Gällande!$F$2:$F$502,[1]Gällande!$B$2:$B$502,"",0,1)</f>
        <v>BH</v>
      </c>
      <c r="D3" s="15" t="str">
        <f>_xlfn.XLOOKUP(A3,[1]Gällande!$F$2:$F$502,[1]Gällande!$D$2:$D$502,)</f>
        <v>M00034</v>
      </c>
      <c r="E3" s="15"/>
      <c r="F3" s="15"/>
      <c r="G3" s="15"/>
      <c r="H3" s="15"/>
      <c r="I3" s="15"/>
      <c r="J3" s="15" t="s">
        <v>19</v>
      </c>
      <c r="K3" s="15" t="s">
        <v>19</v>
      </c>
      <c r="L3" s="15" t="s">
        <v>21</v>
      </c>
      <c r="M3" s="15" t="s">
        <v>21</v>
      </c>
      <c r="N3" s="15" t="s">
        <v>21</v>
      </c>
      <c r="O3" s="15" t="s">
        <v>21</v>
      </c>
      <c r="P3" s="15" t="s">
        <v>21</v>
      </c>
      <c r="Q3" s="15" t="s">
        <v>21</v>
      </c>
      <c r="R3" s="15" t="s">
        <v>21</v>
      </c>
      <c r="S3" s="15" t="s">
        <v>146</v>
      </c>
      <c r="T3" s="15" t="s">
        <v>147</v>
      </c>
    </row>
    <row r="4" spans="1:20" ht="30" x14ac:dyDescent="0.25">
      <c r="A4" s="15" t="s">
        <v>22</v>
      </c>
      <c r="B4" s="15" t="s">
        <v>21</v>
      </c>
      <c r="C4" s="15" t="str">
        <f>_xlfn.XLOOKUP(A4,[1]Gällande!$F$2:$F$502,[1]Gällande!$B$2:$B$502,"",0,1)</f>
        <v>LH</v>
      </c>
      <c r="D4" s="15" t="str">
        <f>_xlfn.XLOOKUP(A4,[1]Gällande!$F$2:$F$502,[1]Gällande!$D$2:$D$502,)</f>
        <v>M00109</v>
      </c>
      <c r="E4" s="15" t="s">
        <v>86</v>
      </c>
      <c r="F4" s="15"/>
      <c r="G4" s="15"/>
      <c r="H4" s="15" t="s">
        <v>19</v>
      </c>
      <c r="I4" s="15" t="s">
        <v>19</v>
      </c>
      <c r="J4" s="15" t="s">
        <v>19</v>
      </c>
      <c r="K4" s="15" t="s">
        <v>19</v>
      </c>
      <c r="L4" s="15" t="s">
        <v>148</v>
      </c>
      <c r="M4" s="15" t="s">
        <v>149</v>
      </c>
      <c r="N4" s="15" t="s">
        <v>150</v>
      </c>
      <c r="O4" s="15" t="s">
        <v>151</v>
      </c>
      <c r="P4" s="15"/>
      <c r="Q4" s="15" t="s">
        <v>152</v>
      </c>
      <c r="R4" s="15" t="s">
        <v>152</v>
      </c>
      <c r="S4" s="15" t="s">
        <v>146</v>
      </c>
      <c r="T4" s="15" t="s">
        <v>256</v>
      </c>
    </row>
    <row r="5" spans="1:20" ht="30" x14ac:dyDescent="0.25">
      <c r="A5" s="15" t="s">
        <v>153</v>
      </c>
      <c r="B5" s="15" t="s">
        <v>21</v>
      </c>
      <c r="C5" s="15" t="str">
        <f>_xlfn.XLOOKUP(A5,[1]Gällande!$F$2:$F$502,[1]Gällande!$B$2:$B$502,"",0,1)</f>
        <v>LH</v>
      </c>
      <c r="D5" s="15" t="str">
        <f>_xlfn.XLOOKUP(A5,[1]Gällande!$F$2:$F$502,[1]Gällande!$D$2:$D$502,)</f>
        <v>M00106</v>
      </c>
      <c r="E5" s="15" t="s">
        <v>86</v>
      </c>
      <c r="F5" s="15" t="s">
        <v>19</v>
      </c>
      <c r="G5" s="15" t="s">
        <v>19</v>
      </c>
      <c r="H5" s="15" t="s">
        <v>19</v>
      </c>
      <c r="I5" s="15" t="s">
        <v>19</v>
      </c>
      <c r="J5" s="15" t="s">
        <v>19</v>
      </c>
      <c r="K5" s="15" t="s">
        <v>19</v>
      </c>
      <c r="L5" s="15" t="s">
        <v>148</v>
      </c>
      <c r="M5" s="15" t="s">
        <v>149</v>
      </c>
      <c r="N5" s="15" t="s">
        <v>150</v>
      </c>
      <c r="O5" s="15" t="s">
        <v>151</v>
      </c>
      <c r="P5" s="15"/>
      <c r="Q5" s="15" t="s">
        <v>152</v>
      </c>
      <c r="R5" s="15" t="s">
        <v>152</v>
      </c>
      <c r="S5" s="15" t="s">
        <v>146</v>
      </c>
      <c r="T5" s="15" t="s">
        <v>256</v>
      </c>
    </row>
    <row r="6" spans="1:20" ht="30" x14ac:dyDescent="0.25">
      <c r="A6" s="15" t="s">
        <v>81</v>
      </c>
      <c r="B6" s="15" t="s">
        <v>21</v>
      </c>
      <c r="C6" s="15" t="str">
        <f>_xlfn.XLOOKUP(A6,[1]Gällande!$F$2:$F$502,[1]Gällande!$B$2:$B$502,"",0,1)</f>
        <v>LH</v>
      </c>
      <c r="D6" s="15" t="str">
        <f>_xlfn.XLOOKUP(A6,[1]Gällande!$F$2:$F$502,[1]Gällande!$D$2:$D$502,)</f>
        <v>M00110</v>
      </c>
      <c r="E6" s="15" t="s">
        <v>86</v>
      </c>
      <c r="F6" s="15" t="s">
        <v>19</v>
      </c>
      <c r="G6" s="15" t="s">
        <v>19</v>
      </c>
      <c r="H6" s="15" t="s">
        <v>19</v>
      </c>
      <c r="I6" s="15" t="s">
        <v>19</v>
      </c>
      <c r="J6" s="15" t="s">
        <v>19</v>
      </c>
      <c r="K6" s="15" t="s">
        <v>19</v>
      </c>
      <c r="L6" s="15" t="s">
        <v>148</v>
      </c>
      <c r="M6" s="15" t="s">
        <v>149</v>
      </c>
      <c r="N6" s="15" t="s">
        <v>150</v>
      </c>
      <c r="O6" s="15" t="s">
        <v>151</v>
      </c>
      <c r="P6" s="15"/>
      <c r="Q6" s="15" t="s">
        <v>152</v>
      </c>
      <c r="R6" s="15" t="s">
        <v>152</v>
      </c>
      <c r="S6" s="15" t="s">
        <v>146</v>
      </c>
      <c r="T6" s="15" t="s">
        <v>256</v>
      </c>
    </row>
    <row r="7" spans="1:20" x14ac:dyDescent="0.25">
      <c r="A7" s="15" t="s">
        <v>371</v>
      </c>
      <c r="B7" s="15" t="s">
        <v>23</v>
      </c>
      <c r="C7" s="15" t="str">
        <f>_xlfn.XLOOKUP(A7,[1]Gällande!$F$2:$F$502,[1]Gällande!$B$2:$B$502,"",0,1)</f>
        <v>TB</v>
      </c>
      <c r="D7" s="15" t="str">
        <f>_xlfn.XLOOKUP(A7,[1]Gällande!$F$2:$F$502,[1]Gällande!$D$2:$D$502,)</f>
        <v>D00228</v>
      </c>
      <c r="E7" s="15" t="s">
        <v>24</v>
      </c>
      <c r="F7" s="15" t="s">
        <v>19</v>
      </c>
      <c r="G7" s="15"/>
      <c r="H7" s="15" t="s">
        <v>19</v>
      </c>
      <c r="I7" s="15" t="s">
        <v>19</v>
      </c>
      <c r="J7" s="15"/>
      <c r="K7" s="15" t="s">
        <v>19</v>
      </c>
      <c r="L7" s="15" t="s">
        <v>154</v>
      </c>
      <c r="M7" s="15" t="s">
        <v>155</v>
      </c>
      <c r="N7" s="15" t="s">
        <v>156</v>
      </c>
      <c r="O7" s="15" t="s">
        <v>151</v>
      </c>
      <c r="P7" s="15" t="s">
        <v>152</v>
      </c>
      <c r="Q7" s="15" t="s">
        <v>152</v>
      </c>
      <c r="R7" s="15" t="s">
        <v>152</v>
      </c>
      <c r="S7" s="15" t="s">
        <v>146</v>
      </c>
      <c r="T7" s="15" t="s">
        <v>157</v>
      </c>
    </row>
    <row r="8" spans="1:20" ht="30" x14ac:dyDescent="0.25">
      <c r="A8" s="15" t="s">
        <v>25</v>
      </c>
      <c r="B8" s="15" t="s">
        <v>21</v>
      </c>
      <c r="C8" s="15" t="str">
        <f>_xlfn.XLOOKUP(A8,[1]Gällande!$F$2:$F$502,[1]Gällande!$B$2:$B$502,"",0,1)</f>
        <v>LA</v>
      </c>
      <c r="D8" s="15" t="str">
        <f>_xlfn.XLOOKUP(A8,[1]Gällande!$F$2:$F$502,[1]Gällande!$D$2:$D$502,)</f>
        <v>M00100</v>
      </c>
      <c r="E8" s="15" t="s">
        <v>24</v>
      </c>
      <c r="F8" s="15" t="s">
        <v>19</v>
      </c>
      <c r="G8" s="15"/>
      <c r="H8" s="15" t="s">
        <v>19</v>
      </c>
      <c r="I8" s="15" t="s">
        <v>19</v>
      </c>
      <c r="J8" s="15" t="s">
        <v>19</v>
      </c>
      <c r="K8" s="15" t="s">
        <v>19</v>
      </c>
      <c r="L8" s="15" t="s">
        <v>148</v>
      </c>
      <c r="M8" s="15" t="s">
        <v>149</v>
      </c>
      <c r="N8" s="15" t="s">
        <v>150</v>
      </c>
      <c r="O8" s="15" t="s">
        <v>151</v>
      </c>
      <c r="P8" s="15" t="s">
        <v>21</v>
      </c>
      <c r="Q8" s="15" t="s">
        <v>152</v>
      </c>
      <c r="R8" s="15" t="s">
        <v>152</v>
      </c>
      <c r="S8" s="15" t="s">
        <v>146</v>
      </c>
      <c r="T8" s="15" t="s">
        <v>256</v>
      </c>
    </row>
    <row r="9" spans="1:20" x14ac:dyDescent="0.25">
      <c r="A9" s="15" t="s">
        <v>127</v>
      </c>
      <c r="B9" s="15" t="s">
        <v>158</v>
      </c>
      <c r="C9" s="15" t="str">
        <f>_xlfn.XLOOKUP(A9,[1]Gällande!$F$2:$F$502,[1]Gällande!$B$2:$B$502,"",0,1)</f>
        <v>DD</v>
      </c>
      <c r="D9" s="15" t="str">
        <f>_xlfn.XLOOKUP(A9,[1]Gällande!$F$2:$F$502,[1]Gällande!$D$2:$D$502,)</f>
        <v>M00069</v>
      </c>
      <c r="E9" s="15"/>
      <c r="F9" s="15"/>
      <c r="G9" s="15"/>
      <c r="H9" s="15" t="s">
        <v>19</v>
      </c>
      <c r="I9" s="15" t="s">
        <v>19</v>
      </c>
      <c r="J9" s="15"/>
      <c r="K9" s="15"/>
      <c r="L9" s="15" t="s">
        <v>21</v>
      </c>
      <c r="M9" s="15" t="s">
        <v>21</v>
      </c>
      <c r="N9" s="15" t="s">
        <v>21</v>
      </c>
      <c r="O9" s="15" t="s">
        <v>21</v>
      </c>
      <c r="P9" s="15" t="s">
        <v>21</v>
      </c>
      <c r="Q9" s="15" t="s">
        <v>21</v>
      </c>
      <c r="R9" s="15" t="s">
        <v>21</v>
      </c>
      <c r="S9" s="15" t="s">
        <v>146</v>
      </c>
      <c r="T9" s="15" t="s">
        <v>147</v>
      </c>
    </row>
    <row r="10" spans="1:20" x14ac:dyDescent="0.25">
      <c r="A10" s="15" t="s">
        <v>26</v>
      </c>
      <c r="B10" s="15" t="s">
        <v>159</v>
      </c>
      <c r="C10" s="15" t="str">
        <f>_xlfn.XLOOKUP(A10,[1]Gällande!$F$2:$F$502,[1]Gällande!$B$2:$B$502,"",0,1)</f>
        <v>EC</v>
      </c>
      <c r="D10" s="15" t="str">
        <f>_xlfn.XLOOKUP(A10,[1]Gällande!$F$2:$F$502,[1]Gällande!$D$2:$D$502,)</f>
        <v>M00084</v>
      </c>
      <c r="E10" s="15"/>
      <c r="F10" s="15"/>
      <c r="G10" s="15"/>
      <c r="H10" s="15" t="s">
        <v>19</v>
      </c>
      <c r="I10" s="15" t="s">
        <v>19</v>
      </c>
      <c r="J10" s="15"/>
      <c r="K10" s="15" t="s">
        <v>19</v>
      </c>
      <c r="L10" s="15" t="s">
        <v>21</v>
      </c>
      <c r="M10" s="15" t="s">
        <v>21</v>
      </c>
      <c r="N10" s="15" t="s">
        <v>21</v>
      </c>
      <c r="O10" s="15" t="s">
        <v>21</v>
      </c>
      <c r="P10" s="15" t="s">
        <v>21</v>
      </c>
      <c r="Q10" s="15" t="s">
        <v>21</v>
      </c>
      <c r="R10" s="15" t="s">
        <v>21</v>
      </c>
      <c r="S10" s="15" t="s">
        <v>146</v>
      </c>
      <c r="T10" s="15" t="s">
        <v>147</v>
      </c>
    </row>
    <row r="11" spans="1:20" ht="45" x14ac:dyDescent="0.25">
      <c r="A11" s="16" t="s">
        <v>267</v>
      </c>
      <c r="B11" s="15" t="s">
        <v>266</v>
      </c>
      <c r="C11" s="15" t="str">
        <f>_xlfn.XLOOKUP(A11,[1]Gällande!$F$2:$F$502,[1]Gällande!$B$2:$B$502,"",0,1)</f>
        <v>LD</v>
      </c>
      <c r="D11" s="15" t="str">
        <f>_xlfn.XLOOKUP(A11,[1]Gällande!$F$2:$F$502,[1]Gällande!$D$2:$D$502,)</f>
        <v>D00062</v>
      </c>
      <c r="E11" s="15"/>
      <c r="F11" s="15"/>
      <c r="G11" s="15"/>
      <c r="H11" s="15" t="s">
        <v>19</v>
      </c>
      <c r="I11" s="15" t="s">
        <v>19</v>
      </c>
      <c r="J11" s="15" t="s">
        <v>19</v>
      </c>
      <c r="K11" s="15" t="s">
        <v>19</v>
      </c>
      <c r="L11" s="15" t="s">
        <v>148</v>
      </c>
      <c r="M11" s="15" t="s">
        <v>149</v>
      </c>
      <c r="N11" s="15" t="s">
        <v>150</v>
      </c>
      <c r="O11" s="15" t="s">
        <v>151</v>
      </c>
      <c r="P11" s="15" t="s">
        <v>21</v>
      </c>
      <c r="Q11" s="15" t="s">
        <v>152</v>
      </c>
      <c r="R11" s="15" t="s">
        <v>152</v>
      </c>
      <c r="S11" s="15" t="s">
        <v>146</v>
      </c>
      <c r="T11" s="15" t="s">
        <v>256</v>
      </c>
    </row>
    <row r="12" spans="1:20" x14ac:dyDescent="0.25">
      <c r="A12" s="15" t="s">
        <v>61</v>
      </c>
      <c r="B12" s="15" t="s">
        <v>21</v>
      </c>
      <c r="C12" s="15" t="str">
        <f>_xlfn.XLOOKUP(A12,[1]Gällande!$F$2:$F$502,[1]Gällande!$B$2:$B$502,"",0,1)</f>
        <v>PD</v>
      </c>
      <c r="D12" s="15" t="str">
        <f>_xlfn.XLOOKUP(A12,[1]Gällande!$F$2:$F$502,[1]Gällande!$D$2:$D$502,)</f>
        <v>D00213</v>
      </c>
      <c r="E12" s="15"/>
      <c r="F12" s="15"/>
      <c r="G12" s="15"/>
      <c r="H12" s="15" t="s">
        <v>19</v>
      </c>
      <c r="I12" s="15" t="s">
        <v>19</v>
      </c>
      <c r="J12" s="15" t="s">
        <v>19</v>
      </c>
      <c r="K12" s="15"/>
      <c r="L12" s="15" t="s">
        <v>21</v>
      </c>
      <c r="M12" s="15" t="s">
        <v>21</v>
      </c>
      <c r="N12" s="15" t="s">
        <v>21</v>
      </c>
      <c r="O12" s="15" t="s">
        <v>21</v>
      </c>
      <c r="P12" s="15" t="s">
        <v>21</v>
      </c>
      <c r="Q12" s="15" t="s">
        <v>21</v>
      </c>
      <c r="R12" s="15" t="s">
        <v>21</v>
      </c>
      <c r="S12" s="15" t="s">
        <v>146</v>
      </c>
      <c r="T12" s="15" t="s">
        <v>161</v>
      </c>
    </row>
    <row r="13" spans="1:20" x14ac:dyDescent="0.25">
      <c r="A13" s="13" t="s">
        <v>27</v>
      </c>
      <c r="B13" s="13" t="s">
        <v>21</v>
      </c>
      <c r="C13" s="15" t="str">
        <f>_xlfn.XLOOKUP(A13,[1]Gällande!$F$2:$F$502,[1]Gällande!$B$2:$B$502,"",0,1)</f>
        <v>QC</v>
      </c>
      <c r="D13" s="15" t="str">
        <f>_xlfn.XLOOKUP(A13,[1]Gällande!$F$2:$F$502,[1]Gällande!$D$2:$D$502,)</f>
        <v>M00127</v>
      </c>
      <c r="E13" s="15"/>
      <c r="F13" s="15"/>
      <c r="G13" s="15"/>
      <c r="H13" s="15" t="s">
        <v>19</v>
      </c>
      <c r="I13" s="15"/>
      <c r="J13" s="15" t="s">
        <v>19</v>
      </c>
      <c r="K13" s="15"/>
      <c r="L13" s="15" t="s">
        <v>21</v>
      </c>
      <c r="M13" s="15" t="s">
        <v>21</v>
      </c>
      <c r="N13" s="15" t="s">
        <v>21</v>
      </c>
      <c r="O13" s="15" t="s">
        <v>21</v>
      </c>
      <c r="P13" s="15" t="s">
        <v>21</v>
      </c>
      <c r="Q13" s="15" t="s">
        <v>21</v>
      </c>
      <c r="R13" s="15" t="s">
        <v>21</v>
      </c>
      <c r="S13" s="15" t="s">
        <v>146</v>
      </c>
      <c r="T13" s="15" t="s">
        <v>147</v>
      </c>
    </row>
    <row r="14" spans="1:20" x14ac:dyDescent="0.25">
      <c r="A14" s="15" t="s">
        <v>66</v>
      </c>
      <c r="B14" s="15" t="s">
        <v>67</v>
      </c>
      <c r="C14" s="15" t="str">
        <f>_xlfn.XLOOKUP(A14,[1]Gällande!$F$2:$F$502,[1]Gällande!$B$2:$B$502,"",0,1)</f>
        <v>QC</v>
      </c>
      <c r="D14" s="15" t="str">
        <f>_xlfn.XLOOKUP(A14,[1]Gällande!$F$2:$F$502,[1]Gällande!$D$2:$D$502,)</f>
        <v>M00133</v>
      </c>
      <c r="E14" s="15"/>
      <c r="F14" s="15"/>
      <c r="G14" s="15"/>
      <c r="H14" s="15" t="s">
        <v>19</v>
      </c>
      <c r="I14" s="15" t="s">
        <v>19</v>
      </c>
      <c r="J14" s="15" t="s">
        <v>19</v>
      </c>
      <c r="K14" s="15"/>
      <c r="L14" s="15" t="s">
        <v>21</v>
      </c>
      <c r="M14" s="15" t="s">
        <v>21</v>
      </c>
      <c r="N14" s="15" t="s">
        <v>21</v>
      </c>
      <c r="O14" s="15" t="s">
        <v>21</v>
      </c>
      <c r="P14" s="15" t="s">
        <v>21</v>
      </c>
      <c r="Q14" s="15" t="s">
        <v>21</v>
      </c>
      <c r="R14" s="15" t="s">
        <v>21</v>
      </c>
      <c r="S14" s="15" t="s">
        <v>146</v>
      </c>
      <c r="T14" s="15" t="s">
        <v>147</v>
      </c>
    </row>
    <row r="15" spans="1:20" x14ac:dyDescent="0.25">
      <c r="A15" s="15" t="s">
        <v>162</v>
      </c>
      <c r="B15" s="15"/>
      <c r="C15" s="15" t="str">
        <f>_xlfn.XLOOKUP(A15,[1]Gällande!$F$2:$F$502,[1]Gällande!$B$2:$B$502,"",0,1)</f>
        <v>BH</v>
      </c>
      <c r="D15" s="15" t="str">
        <f>_xlfn.XLOOKUP(A15,[1]Gällande!$F$2:$F$502,[1]Gällande!$D$2:$D$502,)</f>
        <v>M00035</v>
      </c>
      <c r="E15" s="15"/>
      <c r="F15" s="15"/>
      <c r="G15" s="15"/>
      <c r="H15" s="15" t="s">
        <v>19</v>
      </c>
      <c r="I15" s="15" t="s">
        <v>19</v>
      </c>
      <c r="J15" s="15" t="s">
        <v>19</v>
      </c>
      <c r="K15" s="15" t="s">
        <v>19</v>
      </c>
      <c r="L15" s="15" t="s">
        <v>21</v>
      </c>
      <c r="M15" s="15" t="s">
        <v>21</v>
      </c>
      <c r="N15" s="15" t="s">
        <v>21</v>
      </c>
      <c r="O15" s="15" t="s">
        <v>21</v>
      </c>
      <c r="P15" s="15" t="s">
        <v>21</v>
      </c>
      <c r="Q15" s="15" t="s">
        <v>21</v>
      </c>
      <c r="R15" s="15" t="s">
        <v>21</v>
      </c>
      <c r="S15" s="15" t="s">
        <v>146</v>
      </c>
      <c r="T15" s="15" t="s">
        <v>147</v>
      </c>
    </row>
    <row r="16" spans="1:20" ht="30" x14ac:dyDescent="0.25">
      <c r="A16" s="15" t="s">
        <v>163</v>
      </c>
      <c r="B16" s="15"/>
      <c r="C16" s="15" t="str">
        <f>_xlfn.XLOOKUP(A16,[1]Gällande!$F$2:$F$502,[1]Gällande!$B$2:$B$502,"",0,1)</f>
        <v>LH</v>
      </c>
      <c r="D16" s="15" t="str">
        <f>_xlfn.XLOOKUP(A16,[1]Gällande!$F$2:$F$502,[1]Gällande!$D$2:$D$502,)</f>
        <v>M00108</v>
      </c>
      <c r="E16" s="15">
        <v>400</v>
      </c>
      <c r="F16" s="15"/>
      <c r="G16" s="15" t="s">
        <v>19</v>
      </c>
      <c r="H16" s="15" t="s">
        <v>19</v>
      </c>
      <c r="I16" s="15" t="s">
        <v>19</v>
      </c>
      <c r="J16" s="15" t="s">
        <v>19</v>
      </c>
      <c r="K16" s="15"/>
      <c r="L16" s="15" t="s">
        <v>148</v>
      </c>
      <c r="M16" s="15" t="s">
        <v>149</v>
      </c>
      <c r="N16" s="15" t="s">
        <v>150</v>
      </c>
      <c r="O16" s="15" t="s">
        <v>151</v>
      </c>
      <c r="P16" s="15" t="s">
        <v>21</v>
      </c>
      <c r="Q16" s="15" t="s">
        <v>152</v>
      </c>
      <c r="R16" s="15" t="s">
        <v>152</v>
      </c>
      <c r="S16" s="15" t="s">
        <v>146</v>
      </c>
      <c r="T16" s="15" t="s">
        <v>256</v>
      </c>
    </row>
    <row r="17" spans="1:20" ht="30" x14ac:dyDescent="0.25">
      <c r="A17" s="15" t="s">
        <v>28</v>
      </c>
      <c r="B17" s="15"/>
      <c r="C17" s="15" t="str">
        <f>_xlfn.XLOOKUP(A17,[1]Gällande!$F$2:$F$502,[1]Gällande!$B$2:$B$502,"",0,1)</f>
        <v>TA</v>
      </c>
      <c r="D17" s="15" t="str">
        <f>_xlfn.XLOOKUP(A17,[1]Gällande!$F$2:$F$502,[1]Gällande!$D$2:$D$502,)</f>
        <v>M00047</v>
      </c>
      <c r="E17" s="15">
        <v>400</v>
      </c>
      <c r="F17" s="15" t="s">
        <v>19</v>
      </c>
      <c r="G17" s="15" t="s">
        <v>19</v>
      </c>
      <c r="H17" s="15" t="s">
        <v>19</v>
      </c>
      <c r="I17" s="15" t="s">
        <v>19</v>
      </c>
      <c r="J17" s="15" t="s">
        <v>19</v>
      </c>
      <c r="K17" s="15"/>
      <c r="L17" s="15" t="s">
        <v>148</v>
      </c>
      <c r="M17" s="15" t="s">
        <v>149</v>
      </c>
      <c r="N17" s="15" t="s">
        <v>150</v>
      </c>
      <c r="O17" s="15" t="s">
        <v>151</v>
      </c>
      <c r="P17" s="15" t="s">
        <v>21</v>
      </c>
      <c r="Q17" s="15" t="s">
        <v>152</v>
      </c>
      <c r="R17" s="15" t="s">
        <v>152</v>
      </c>
      <c r="S17" s="15" t="s">
        <v>146</v>
      </c>
      <c r="T17" s="15" t="s">
        <v>256</v>
      </c>
    </row>
    <row r="18" spans="1:20" x14ac:dyDescent="0.25">
      <c r="A18" s="15" t="s">
        <v>268</v>
      </c>
      <c r="B18" s="15" t="s">
        <v>269</v>
      </c>
      <c r="C18" s="15" t="str">
        <f>_xlfn.XLOOKUP(A18,[1]Gällande!$F$2:$F$502,[1]Gällande!$B$2:$B$502,"",0,1)</f>
        <v>AC</v>
      </c>
      <c r="D18" s="15" t="str">
        <f>_xlfn.XLOOKUP(A18,[1]Gällande!$F$2:$F$502,[1]Gällande!$D$2:$D$502,)</f>
        <v>D00132</v>
      </c>
      <c r="E18" s="15"/>
      <c r="F18" s="15"/>
      <c r="G18" s="15"/>
      <c r="H18" s="15" t="s">
        <v>19</v>
      </c>
      <c r="I18" s="15" t="s">
        <v>19</v>
      </c>
      <c r="J18" s="15"/>
      <c r="K18" s="15" t="s">
        <v>19</v>
      </c>
      <c r="L18" s="15" t="s">
        <v>21</v>
      </c>
      <c r="M18" s="15" t="s">
        <v>21</v>
      </c>
      <c r="N18" s="15" t="s">
        <v>21</v>
      </c>
      <c r="O18" s="15" t="s">
        <v>21</v>
      </c>
      <c r="P18" s="15" t="s">
        <v>21</v>
      </c>
      <c r="Q18" s="15" t="s">
        <v>21</v>
      </c>
      <c r="R18" s="15" t="s">
        <v>21</v>
      </c>
      <c r="S18" s="15" t="s">
        <v>146</v>
      </c>
      <c r="T18" s="15" t="s">
        <v>147</v>
      </c>
    </row>
    <row r="19" spans="1:20" x14ac:dyDescent="0.25">
      <c r="A19" s="15" t="s">
        <v>371</v>
      </c>
      <c r="B19" s="15" t="s">
        <v>23</v>
      </c>
      <c r="C19" s="15" t="str">
        <f>_xlfn.XLOOKUP(A19,[1]Gällande!$F$2:$F$502,[1]Gällande!$B$2:$B$502,"",0,1)</f>
        <v>TB</v>
      </c>
      <c r="D19" s="15" t="str">
        <f>_xlfn.XLOOKUP(A19,[1]Gällande!$F$2:$F$502,[1]Gällande!$D$2:$D$502,)</f>
        <v>D00228</v>
      </c>
      <c r="E19" s="15" t="s">
        <v>24</v>
      </c>
      <c r="F19" s="15"/>
      <c r="G19" s="15"/>
      <c r="H19" s="15"/>
      <c r="I19" s="15"/>
      <c r="J19" s="15" t="s">
        <v>19</v>
      </c>
      <c r="K19" s="15"/>
      <c r="L19" s="15" t="s">
        <v>154</v>
      </c>
      <c r="M19" s="15" t="s">
        <v>164</v>
      </c>
      <c r="N19" s="15" t="s">
        <v>165</v>
      </c>
      <c r="O19" s="15" t="s">
        <v>151</v>
      </c>
      <c r="P19" s="15" t="s">
        <v>152</v>
      </c>
      <c r="Q19" s="15" t="s">
        <v>152</v>
      </c>
      <c r="R19" s="15" t="s">
        <v>152</v>
      </c>
      <c r="S19" s="15" t="s">
        <v>146</v>
      </c>
      <c r="T19" s="15" t="s">
        <v>157</v>
      </c>
    </row>
    <row r="20" spans="1:20" ht="30" x14ac:dyDescent="0.25">
      <c r="A20" s="17" t="s">
        <v>166</v>
      </c>
      <c r="C20" s="15" t="str">
        <f>_xlfn.XLOOKUP(A20,[1]Gällande!$F$2:$F$502,[1]Gällande!$B$2:$B$502,"",0,1)</f>
        <v>TB</v>
      </c>
      <c r="D20" s="15" t="str">
        <f>_xlfn.XLOOKUP(A20,[1]Gällande!$F$2:$F$502,[1]Gällande!$D$2:$D$502,)</f>
        <v>M00080</v>
      </c>
      <c r="F20" s="15"/>
      <c r="G20" s="15"/>
      <c r="H20" s="13" t="s">
        <v>19</v>
      </c>
      <c r="I20" s="13" t="s">
        <v>19</v>
      </c>
      <c r="J20" s="13" t="s">
        <v>19</v>
      </c>
      <c r="K20" s="13" t="s">
        <v>19</v>
      </c>
      <c r="L20" s="15" t="s">
        <v>148</v>
      </c>
      <c r="M20" s="15" t="s">
        <v>149</v>
      </c>
      <c r="N20" s="15" t="s">
        <v>150</v>
      </c>
      <c r="O20" s="15" t="s">
        <v>151</v>
      </c>
      <c r="P20" s="15"/>
      <c r="Q20" s="15" t="s">
        <v>152</v>
      </c>
      <c r="R20" s="15" t="s">
        <v>152</v>
      </c>
      <c r="S20" s="15" t="s">
        <v>146</v>
      </c>
      <c r="T20" s="15" t="s">
        <v>256</v>
      </c>
    </row>
    <row r="21" spans="1:20" ht="30" x14ac:dyDescent="0.25">
      <c r="A21" s="17" t="s">
        <v>270</v>
      </c>
      <c r="B21" s="17" t="s">
        <v>167</v>
      </c>
      <c r="C21" s="15" t="str">
        <f>_xlfn.XLOOKUP(A21,[1]Gällande!$F$2:$F$502,[1]Gällande!$B$2:$B$502,"",0,1)</f>
        <v>TB</v>
      </c>
      <c r="D21" s="15" t="str">
        <f>_xlfn.XLOOKUP(A21,[1]Gällande!$F$2:$F$502,[1]Gällande!$D$2:$D$502,)</f>
        <v>M00086</v>
      </c>
      <c r="F21" s="15"/>
      <c r="G21" s="15" t="s">
        <v>19</v>
      </c>
      <c r="K21" s="13" t="s">
        <v>19</v>
      </c>
      <c r="L21" s="15" t="s">
        <v>148</v>
      </c>
      <c r="M21" s="15" t="s">
        <v>149</v>
      </c>
      <c r="N21" s="15" t="s">
        <v>150</v>
      </c>
      <c r="O21" s="15" t="s">
        <v>151</v>
      </c>
      <c r="P21" s="15"/>
      <c r="Q21" s="15" t="s">
        <v>152</v>
      </c>
      <c r="R21" s="15" t="s">
        <v>152</v>
      </c>
      <c r="S21" s="15" t="s">
        <v>146</v>
      </c>
      <c r="T21" s="15" t="s">
        <v>256</v>
      </c>
    </row>
    <row r="22" spans="1:20" x14ac:dyDescent="0.25">
      <c r="A22" s="18" t="s">
        <v>250</v>
      </c>
      <c r="C22" s="15" t="str">
        <f>_xlfn.XLOOKUP(A22,[1]Gällande!$F$2:$F$502,[1]Gällande!$B$2:$B$502,"",0,1)</f>
        <v>TB</v>
      </c>
      <c r="D22" s="15" t="str">
        <f>_xlfn.XLOOKUP(A22,[1]Gällande!$F$2:$F$502,[1]Gällande!$D$2:$D$502,)</f>
        <v>M00087</v>
      </c>
      <c r="F22" s="13" t="s">
        <v>19</v>
      </c>
      <c r="G22" s="13" t="s">
        <v>19</v>
      </c>
      <c r="H22" s="13" t="s">
        <v>19</v>
      </c>
      <c r="I22" s="13" t="s">
        <v>19</v>
      </c>
      <c r="J22" s="13" t="s">
        <v>19</v>
      </c>
    </row>
    <row r="23" spans="1:20" ht="30" x14ac:dyDescent="0.25">
      <c r="A23" s="18" t="s">
        <v>251</v>
      </c>
      <c r="C23" s="15" t="str">
        <f>_xlfn.XLOOKUP(A23,[1]Gällande!$F$2:$F$502,[1]Gällande!$B$2:$B$502,"",0,1)</f>
        <v>TC</v>
      </c>
      <c r="D23" s="15" t="str">
        <f>_xlfn.XLOOKUP(A23,[1]Gällande!$F$2:$F$502,[1]Gällande!$D$2:$D$502,)</f>
        <v>M00088</v>
      </c>
      <c r="F23" s="13" t="s">
        <v>19</v>
      </c>
      <c r="G23" s="13" t="s">
        <v>19</v>
      </c>
      <c r="L23" s="15" t="s">
        <v>148</v>
      </c>
      <c r="M23" s="15" t="s">
        <v>149</v>
      </c>
      <c r="N23" s="15" t="s">
        <v>150</v>
      </c>
      <c r="O23" s="15" t="s">
        <v>151</v>
      </c>
      <c r="P23" s="15"/>
      <c r="Q23" s="15" t="s">
        <v>152</v>
      </c>
      <c r="R23" s="15" t="s">
        <v>152</v>
      </c>
      <c r="S23" s="15" t="s">
        <v>146</v>
      </c>
      <c r="T23" s="15" t="s">
        <v>256</v>
      </c>
    </row>
    <row r="24" spans="1:20" x14ac:dyDescent="0.25">
      <c r="P24" s="15"/>
    </row>
  </sheetData>
  <autoFilter ref="A1:T23" xr:uid="{4B3937B7-35AD-40E8-A50A-ABED6B51C524}"/>
  <pageMargins left="0.7" right="0.7" top="0.75" bottom="0.75" header="0.3" footer="0.3"/>
  <pageSetup paperSize="9" orientation="portrait" r:id="rId1"/>
  <ignoredErrors>
    <ignoredError sqref="E4:E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6A6FF-256C-468D-A5EC-1B6DF1220949}">
  <sheetPr>
    <tabColor theme="9" tint="-0.499984740745262"/>
  </sheetPr>
  <dimension ref="A1:U10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18.5703125" defaultRowHeight="15" x14ac:dyDescent="0.25"/>
  <cols>
    <col min="1" max="1" width="43.42578125" style="28" customWidth="1"/>
    <col min="2" max="2" width="47.42578125" style="28" bestFit="1" customWidth="1"/>
    <col min="3" max="3" width="13.42578125" style="28" bestFit="1" customWidth="1"/>
    <col min="4" max="4" width="8.85546875" style="28" bestFit="1" customWidth="1"/>
    <col min="5" max="5" width="11.5703125" style="28" bestFit="1" customWidth="1"/>
    <col min="6" max="6" width="5.85546875" style="28" bestFit="1" customWidth="1"/>
    <col min="7" max="7" width="15" style="28" customWidth="1"/>
    <col min="8" max="8" width="15.140625" style="28" customWidth="1"/>
    <col min="9" max="11" width="17.42578125" style="28" bestFit="1" customWidth="1"/>
    <col min="12" max="12" width="12.85546875" style="28" bestFit="1" customWidth="1"/>
    <col min="13" max="13" width="18.42578125" style="28" bestFit="1" customWidth="1"/>
    <col min="14" max="14" width="12" style="28" bestFit="1" customWidth="1"/>
    <col min="15" max="15" width="23.42578125" style="28" bestFit="1" customWidth="1"/>
    <col min="16" max="16" width="14.140625" style="28" bestFit="1" customWidth="1"/>
    <col min="17" max="19" width="42" style="28" bestFit="1" customWidth="1"/>
    <col min="20" max="20" width="16.5703125" style="28" bestFit="1" customWidth="1"/>
    <col min="21" max="21" width="26.85546875" style="28" bestFit="1" customWidth="1"/>
    <col min="22" max="16384" width="18.5703125" style="28"/>
  </cols>
  <sheetData>
    <row r="1" spans="1:21" ht="15" customHeight="1" x14ac:dyDescent="0.25">
      <c r="A1" s="21" t="s">
        <v>372</v>
      </c>
      <c r="B1" s="21" t="s">
        <v>129</v>
      </c>
      <c r="C1" s="21" t="s">
        <v>0</v>
      </c>
      <c r="D1" s="21" t="s">
        <v>1</v>
      </c>
      <c r="E1" s="21" t="s">
        <v>2</v>
      </c>
      <c r="F1" s="21" t="s">
        <v>9</v>
      </c>
      <c r="G1" s="21" t="s">
        <v>248</v>
      </c>
      <c r="H1" s="21" t="s">
        <v>249</v>
      </c>
      <c r="I1" s="21" t="s">
        <v>130</v>
      </c>
      <c r="J1" s="21" t="s">
        <v>131</v>
      </c>
      <c r="K1" s="21" t="s">
        <v>133</v>
      </c>
      <c r="L1" s="26" t="s">
        <v>134</v>
      </c>
      <c r="M1" s="21" t="s">
        <v>135</v>
      </c>
      <c r="N1" s="21" t="s">
        <v>136</v>
      </c>
      <c r="O1" s="22" t="s">
        <v>137</v>
      </c>
      <c r="P1" s="21" t="s">
        <v>138</v>
      </c>
      <c r="Q1" s="21" t="s">
        <v>139</v>
      </c>
      <c r="R1" s="21" t="s">
        <v>140</v>
      </c>
      <c r="S1" s="21" t="s">
        <v>141</v>
      </c>
      <c r="T1" s="21" t="s">
        <v>142</v>
      </c>
      <c r="U1" s="22" t="s">
        <v>143</v>
      </c>
    </row>
    <row r="2" spans="1:21" ht="15.75" x14ac:dyDescent="0.25">
      <c r="A2" s="27" t="s">
        <v>144</v>
      </c>
      <c r="B2" s="28" t="s">
        <v>283</v>
      </c>
      <c r="C2" s="28" t="str">
        <f>_xlfn.XLOOKUP(A2,[1]Gällande!$F$2:$F$502,[1]Gällande!$B$2:$B$502,"",0,1)</f>
        <v>AB</v>
      </c>
      <c r="D2" s="38" t="str">
        <f>_xlfn.XLOOKUP(A2,[1]Gällande!$F$2:$F$502,[1]Gällande!$D$2:$D$502,"",0,1)</f>
        <v>D00022</v>
      </c>
      <c r="F2" s="28" t="s">
        <v>19</v>
      </c>
      <c r="G2" s="27"/>
      <c r="H2" s="27"/>
      <c r="I2" s="28" t="s">
        <v>19</v>
      </c>
      <c r="J2" s="28" t="s">
        <v>19</v>
      </c>
      <c r="L2" s="28" t="s">
        <v>19</v>
      </c>
      <c r="M2" s="28" t="s">
        <v>21</v>
      </c>
      <c r="N2" s="28" t="s">
        <v>21</v>
      </c>
      <c r="O2" s="28" t="s">
        <v>21</v>
      </c>
      <c r="P2" s="28" t="s">
        <v>21</v>
      </c>
      <c r="Q2" s="28" t="s">
        <v>21</v>
      </c>
      <c r="R2" s="28" t="s">
        <v>21</v>
      </c>
      <c r="S2" s="28" t="s">
        <v>21</v>
      </c>
      <c r="T2" s="28" t="s">
        <v>146</v>
      </c>
      <c r="U2" s="28" t="s">
        <v>147</v>
      </c>
    </row>
    <row r="3" spans="1:21" ht="17.25" customHeight="1" x14ac:dyDescent="0.25">
      <c r="A3" s="27" t="s">
        <v>20</v>
      </c>
      <c r="B3" s="28" t="s">
        <v>21</v>
      </c>
      <c r="C3" s="28" t="str">
        <f>_xlfn.XLOOKUP(A3,[1]Gällande!$F$2:$F$502,[1]Gällande!$B$2:$B$502,"",0,1)</f>
        <v>BH</v>
      </c>
      <c r="D3" s="38" t="str">
        <f>_xlfn.XLOOKUP(A3,[1]Gällande!$F$2:$F$502,[1]Gällande!$D$2:$D$502,"",0,1)</f>
        <v>M00034</v>
      </c>
      <c r="F3" s="28" t="s">
        <v>19</v>
      </c>
      <c r="G3" s="27"/>
      <c r="H3" s="27"/>
      <c r="I3" s="28" t="s">
        <v>19</v>
      </c>
      <c r="J3" s="28" t="s">
        <v>19</v>
      </c>
      <c r="L3" s="28" t="s">
        <v>19</v>
      </c>
      <c r="M3" s="28" t="s">
        <v>21</v>
      </c>
      <c r="N3" s="28" t="s">
        <v>21</v>
      </c>
      <c r="O3" s="28" t="s">
        <v>21</v>
      </c>
      <c r="P3" s="28" t="s">
        <v>21</v>
      </c>
      <c r="Q3" s="28" t="s">
        <v>21</v>
      </c>
      <c r="R3" s="28" t="s">
        <v>21</v>
      </c>
      <c r="S3" s="28" t="s">
        <v>21</v>
      </c>
      <c r="T3" s="28" t="s">
        <v>146</v>
      </c>
      <c r="U3" s="28" t="s">
        <v>147</v>
      </c>
    </row>
    <row r="4" spans="1:21" ht="15.75" x14ac:dyDescent="0.25">
      <c r="A4" s="27" t="s">
        <v>153</v>
      </c>
      <c r="B4" s="28" t="s">
        <v>21</v>
      </c>
      <c r="C4" s="28" t="str">
        <f>_xlfn.XLOOKUP(A4,[1]Gällande!$F$2:$F$502,[1]Gällande!$B$2:$B$502,"",0,1)</f>
        <v>LH</v>
      </c>
      <c r="D4" s="38" t="str">
        <f>_xlfn.XLOOKUP(A4,[1]Gällande!$F$2:$F$502,[1]Gällande!$D$2:$D$502,"",0,1)</f>
        <v>M00106</v>
      </c>
      <c r="E4" s="37" t="s">
        <v>86</v>
      </c>
      <c r="F4" s="28" t="s">
        <v>19</v>
      </c>
      <c r="G4" s="27"/>
      <c r="H4" s="27"/>
      <c r="I4" s="28" t="s">
        <v>19</v>
      </c>
      <c r="J4" s="28" t="s">
        <v>19</v>
      </c>
      <c r="L4" s="28" t="s">
        <v>19</v>
      </c>
      <c r="M4" s="28" t="s">
        <v>148</v>
      </c>
      <c r="N4" s="28" t="s">
        <v>149</v>
      </c>
      <c r="O4" s="28" t="s">
        <v>150</v>
      </c>
      <c r="P4" s="28" t="s">
        <v>151</v>
      </c>
      <c r="Q4" s="28" t="s">
        <v>21</v>
      </c>
      <c r="R4" s="28" t="s">
        <v>152</v>
      </c>
      <c r="S4" s="28" t="s">
        <v>152</v>
      </c>
      <c r="T4" s="28" t="s">
        <v>146</v>
      </c>
      <c r="U4" s="28" t="s">
        <v>259</v>
      </c>
    </row>
    <row r="5" spans="1:21" ht="15.75" x14ac:dyDescent="0.25">
      <c r="A5" s="27" t="s">
        <v>81</v>
      </c>
      <c r="B5" s="27" t="s">
        <v>21</v>
      </c>
      <c r="C5" s="28" t="str">
        <f>_xlfn.XLOOKUP(A5,[1]Gällande!$F$2:$F$502,[1]Gällande!$B$2:$B$502,"",0,1)</f>
        <v>LH</v>
      </c>
      <c r="D5" s="38" t="str">
        <f>_xlfn.XLOOKUP(A5,[1]Gällande!$F$2:$F$502,[1]Gällande!$D$2:$D$502,"",0,1)</f>
        <v>M00110</v>
      </c>
      <c r="E5" s="37" t="s">
        <v>86</v>
      </c>
      <c r="F5" s="28" t="s">
        <v>19</v>
      </c>
      <c r="G5" s="27"/>
      <c r="H5" s="27"/>
      <c r="I5" s="28" t="s">
        <v>19</v>
      </c>
      <c r="J5" s="28" t="s">
        <v>19</v>
      </c>
      <c r="L5" s="28" t="s">
        <v>19</v>
      </c>
      <c r="M5" s="28" t="s">
        <v>148</v>
      </c>
      <c r="N5" s="28" t="s">
        <v>149</v>
      </c>
      <c r="O5" s="28" t="s">
        <v>150</v>
      </c>
      <c r="P5" s="28" t="s">
        <v>151</v>
      </c>
      <c r="Q5" s="28" t="s">
        <v>21</v>
      </c>
      <c r="R5" s="28" t="s">
        <v>152</v>
      </c>
      <c r="S5" s="28" t="s">
        <v>152</v>
      </c>
      <c r="T5" s="28" t="s">
        <v>146</v>
      </c>
      <c r="U5" s="28" t="s">
        <v>259</v>
      </c>
    </row>
    <row r="6" spans="1:21" ht="15.75" x14ac:dyDescent="0.25">
      <c r="A6" s="27" t="s">
        <v>371</v>
      </c>
      <c r="B6" s="27" t="s">
        <v>23</v>
      </c>
      <c r="C6" s="28" t="str">
        <f>_xlfn.XLOOKUP(A6,[1]Gällande!$F$2:$F$502,[1]Gällande!$B$2:$B$502,"",0,1)</f>
        <v>TB</v>
      </c>
      <c r="D6" s="38" t="str">
        <f>_xlfn.XLOOKUP(A6,[1]Gällande!$F$2:$F$502,[1]Gällande!$D$2:$D$502,"",0,1)</f>
        <v>D00228</v>
      </c>
      <c r="E6" s="39" t="s">
        <v>24</v>
      </c>
      <c r="F6" s="28" t="s">
        <v>19</v>
      </c>
      <c r="G6" s="27"/>
      <c r="H6" s="27"/>
      <c r="I6" s="28" t="s">
        <v>19</v>
      </c>
      <c r="J6" s="28" t="s">
        <v>19</v>
      </c>
      <c r="L6" s="28" t="s">
        <v>19</v>
      </c>
      <c r="M6" s="28" t="s">
        <v>154</v>
      </c>
      <c r="N6" s="28" t="s">
        <v>292</v>
      </c>
      <c r="O6" s="28" t="s">
        <v>156</v>
      </c>
      <c r="P6" s="28" t="s">
        <v>151</v>
      </c>
      <c r="Q6" s="28" t="s">
        <v>152</v>
      </c>
      <c r="R6" s="28" t="s">
        <v>152</v>
      </c>
      <c r="S6" s="28" t="s">
        <v>152</v>
      </c>
      <c r="T6" s="28" t="s">
        <v>146</v>
      </c>
      <c r="U6" s="28" t="s">
        <v>157</v>
      </c>
    </row>
    <row r="7" spans="1:21" ht="15.75" x14ac:dyDescent="0.25">
      <c r="A7" s="27" t="s">
        <v>285</v>
      </c>
      <c r="B7" s="28" t="s">
        <v>284</v>
      </c>
      <c r="C7" s="28" t="str">
        <f>_xlfn.XLOOKUP(A7,[1]Gällande!$F$2:$F$502,[1]Gällande!$B$2:$B$502,"",0,1)</f>
        <v>ED</v>
      </c>
      <c r="D7" s="38" t="str">
        <f>_xlfn.XLOOKUP(A7,[1]Gällande!$F$2:$F$502,[1]Gällande!$D$2:$D$502,"",0,1)</f>
        <v>D00037</v>
      </c>
      <c r="F7" s="28" t="s">
        <v>19</v>
      </c>
      <c r="G7" s="27"/>
      <c r="H7" s="27"/>
      <c r="J7" s="28" t="s">
        <v>19</v>
      </c>
      <c r="L7" s="28" t="s">
        <v>19</v>
      </c>
      <c r="M7" s="28" t="s">
        <v>21</v>
      </c>
      <c r="N7" s="28" t="s">
        <v>21</v>
      </c>
      <c r="O7" s="28" t="s">
        <v>21</v>
      </c>
      <c r="P7" s="28" t="s">
        <v>21</v>
      </c>
      <c r="Q7" s="28" t="s">
        <v>21</v>
      </c>
      <c r="R7" s="28" t="s">
        <v>21</v>
      </c>
      <c r="S7" s="28" t="s">
        <v>21</v>
      </c>
      <c r="T7" s="28" t="s">
        <v>146</v>
      </c>
      <c r="U7" s="28" t="s">
        <v>147</v>
      </c>
    </row>
    <row r="8" spans="1:21" ht="15.75" x14ac:dyDescent="0.25">
      <c r="A8" s="27" t="s">
        <v>27</v>
      </c>
      <c r="B8" s="28" t="s">
        <v>21</v>
      </c>
      <c r="C8" s="28" t="str">
        <f>_xlfn.XLOOKUP(A8,[1]Gällande!$F$2:$F$502,[1]Gällande!$B$2:$B$502,"",0,1)</f>
        <v>QC</v>
      </c>
      <c r="D8" s="38" t="str">
        <f>_xlfn.XLOOKUP(A8,[1]Gällande!$F$2:$F$502,[1]Gällande!$D$2:$D$502,"",0,1)</f>
        <v>M00127</v>
      </c>
      <c r="F8" s="28" t="s">
        <v>19</v>
      </c>
      <c r="G8" s="27"/>
      <c r="H8" s="27"/>
      <c r="M8" s="28" t="s">
        <v>21</v>
      </c>
      <c r="N8" s="28" t="s">
        <v>21</v>
      </c>
      <c r="O8" s="28" t="s">
        <v>21</v>
      </c>
      <c r="P8" s="28" t="s">
        <v>21</v>
      </c>
      <c r="Q8" s="28" t="s">
        <v>21</v>
      </c>
      <c r="R8" s="28" t="s">
        <v>21</v>
      </c>
      <c r="S8" s="28" t="s">
        <v>21</v>
      </c>
      <c r="T8" s="28" t="s">
        <v>146</v>
      </c>
      <c r="U8" s="28" t="s">
        <v>147</v>
      </c>
    </row>
    <row r="9" spans="1:21" ht="15.75" x14ac:dyDescent="0.25">
      <c r="A9" s="27" t="s">
        <v>163</v>
      </c>
      <c r="B9" s="27" t="s">
        <v>281</v>
      </c>
      <c r="C9" s="28" t="str">
        <f>_xlfn.XLOOKUP(A9,[1]Gällande!$F$2:$F$502,[1]Gällande!$B$2:$B$502,"",0,1)</f>
        <v>LH</v>
      </c>
      <c r="D9" s="38" t="str">
        <f>_xlfn.XLOOKUP(A9,[1]Gällande!$F$2:$F$502,[1]Gällande!$D$2:$D$502,"",0,1)</f>
        <v>M00108</v>
      </c>
      <c r="E9" s="28">
        <v>200</v>
      </c>
      <c r="F9" s="28" t="s">
        <v>19</v>
      </c>
      <c r="G9" s="27"/>
      <c r="H9" s="27"/>
      <c r="K9" s="28" t="s">
        <v>19</v>
      </c>
      <c r="M9" s="28" t="s">
        <v>148</v>
      </c>
      <c r="N9" s="28" t="s">
        <v>149</v>
      </c>
      <c r="O9" s="28" t="s">
        <v>150</v>
      </c>
      <c r="P9" s="28" t="s">
        <v>151</v>
      </c>
      <c r="Q9" s="28" t="s">
        <v>21</v>
      </c>
      <c r="R9" s="28" t="s">
        <v>152</v>
      </c>
      <c r="S9" s="28" t="s">
        <v>152</v>
      </c>
      <c r="T9" s="28" t="s">
        <v>146</v>
      </c>
      <c r="U9" s="28" t="s">
        <v>259</v>
      </c>
    </row>
    <row r="10" spans="1:21" ht="15.75" x14ac:dyDescent="0.25">
      <c r="A10" s="27" t="s">
        <v>371</v>
      </c>
      <c r="B10" s="28" t="s">
        <v>194</v>
      </c>
      <c r="C10" s="28" t="str">
        <f>_xlfn.XLOOKUP(A10,[1]Gällande!$F$2:$F$502,[1]Gällande!$B$2:$B$502,"",0,1)</f>
        <v>TB</v>
      </c>
      <c r="D10" s="38" t="str">
        <f>_xlfn.XLOOKUP(A10,[1]Gällande!$F$2:$F$502,[1]Gällande!$D$2:$D$502,"",0,1)</f>
        <v>D00228</v>
      </c>
      <c r="F10" s="28" t="s">
        <v>19</v>
      </c>
      <c r="G10" s="27"/>
      <c r="H10" s="27"/>
      <c r="K10" s="28" t="s">
        <v>19</v>
      </c>
      <c r="M10" s="28" t="s">
        <v>154</v>
      </c>
      <c r="N10" s="28" t="s">
        <v>164</v>
      </c>
      <c r="O10" s="28" t="s">
        <v>165</v>
      </c>
      <c r="P10" s="28" t="s">
        <v>151</v>
      </c>
      <c r="Q10" s="28" t="s">
        <v>152</v>
      </c>
      <c r="R10" s="28" t="s">
        <v>152</v>
      </c>
      <c r="S10" s="28" t="s">
        <v>152</v>
      </c>
      <c r="T10" s="28" t="s">
        <v>146</v>
      </c>
      <c r="U10" s="28" t="s">
        <v>157</v>
      </c>
    </row>
    <row r="11" spans="1:21" ht="15.75" x14ac:dyDescent="0.25">
      <c r="A11" s="27" t="s">
        <v>162</v>
      </c>
      <c r="B11" s="28" t="s">
        <v>21</v>
      </c>
      <c r="C11" s="28" t="str">
        <f>_xlfn.XLOOKUP(A11,[1]Gällande!$F$2:$F$502,[1]Gällande!$B$2:$B$502,"",0,1)</f>
        <v>BH</v>
      </c>
      <c r="D11" s="38" t="str">
        <f>_xlfn.XLOOKUP(A11,[1]Gällande!$F$2:$F$502,[1]Gällande!$D$2:$D$502,"",0,1)</f>
        <v>M00035</v>
      </c>
      <c r="F11" s="28" t="s">
        <v>19</v>
      </c>
      <c r="G11" s="27"/>
      <c r="H11" s="27"/>
      <c r="K11" s="28" t="s">
        <v>19</v>
      </c>
      <c r="M11" s="28" t="s">
        <v>21</v>
      </c>
      <c r="N11" s="28" t="s">
        <v>21</v>
      </c>
      <c r="O11" s="28" t="s">
        <v>21</v>
      </c>
      <c r="P11" s="28" t="s">
        <v>21</v>
      </c>
      <c r="Q11" s="28" t="s">
        <v>21</v>
      </c>
      <c r="R11" s="28" t="s">
        <v>21</v>
      </c>
      <c r="S11" s="28" t="s">
        <v>21</v>
      </c>
      <c r="T11" s="28" t="s">
        <v>146</v>
      </c>
      <c r="U11" s="28" t="s">
        <v>147</v>
      </c>
    </row>
    <row r="12" spans="1:21" ht="15.75" x14ac:dyDescent="0.25">
      <c r="A12" s="28" t="s">
        <v>267</v>
      </c>
      <c r="B12" s="27" t="s">
        <v>160</v>
      </c>
      <c r="C12" s="28" t="str">
        <f>_xlfn.XLOOKUP(A12,[1]Gällande!$F$2:$F$502,[1]Gällande!$B$2:$B$502,"",0,1)</f>
        <v>LD</v>
      </c>
      <c r="D12" s="38" t="str">
        <f>_xlfn.XLOOKUP(A12,[1]Gällande!$F$2:$F$502,[1]Gällande!$D$2:$D$502,"",0,1)</f>
        <v>D00062</v>
      </c>
      <c r="F12" s="28" t="s">
        <v>19</v>
      </c>
      <c r="G12" s="27"/>
      <c r="H12" s="27"/>
      <c r="K12" s="28" t="s">
        <v>19</v>
      </c>
      <c r="M12" s="28" t="s">
        <v>148</v>
      </c>
      <c r="N12" s="28" t="s">
        <v>149</v>
      </c>
      <c r="O12" s="28" t="s">
        <v>150</v>
      </c>
      <c r="P12" s="28" t="s">
        <v>151</v>
      </c>
      <c r="Q12" s="28" t="s">
        <v>21</v>
      </c>
      <c r="R12" s="28" t="s">
        <v>152</v>
      </c>
      <c r="S12" s="28" t="s">
        <v>152</v>
      </c>
      <c r="T12" s="28" t="s">
        <v>146</v>
      </c>
      <c r="U12" s="28" t="s">
        <v>259</v>
      </c>
    </row>
    <row r="13" spans="1:21" ht="15.75" x14ac:dyDescent="0.25">
      <c r="A13" s="27" t="s">
        <v>61</v>
      </c>
      <c r="B13" s="28" t="s">
        <v>63</v>
      </c>
      <c r="C13" s="28" t="str">
        <f>_xlfn.XLOOKUP(A13,[1]Gällande!$F$2:$F$502,[1]Gällande!$B$2:$B$502,"",0,1)</f>
        <v>PD</v>
      </c>
      <c r="D13" s="38" t="str">
        <f>_xlfn.XLOOKUP(A13,[1]Gällande!$F$2:$F$502,[1]Gällande!$D$2:$D$502,"",0,1)</f>
        <v>D00213</v>
      </c>
      <c r="F13" s="28" t="s">
        <v>19</v>
      </c>
      <c r="G13" s="27"/>
      <c r="H13" s="27"/>
      <c r="K13" s="28" t="s">
        <v>19</v>
      </c>
      <c r="M13" s="28" t="s">
        <v>21</v>
      </c>
      <c r="N13" s="28" t="s">
        <v>21</v>
      </c>
      <c r="O13" s="28" t="s">
        <v>21</v>
      </c>
      <c r="P13" s="28" t="s">
        <v>21</v>
      </c>
      <c r="Q13" s="28" t="s">
        <v>21</v>
      </c>
      <c r="R13" s="28" t="s">
        <v>21</v>
      </c>
      <c r="S13" s="28" t="s">
        <v>21</v>
      </c>
      <c r="T13" s="28" t="s">
        <v>146</v>
      </c>
      <c r="U13" s="28" t="s">
        <v>161</v>
      </c>
    </row>
    <row r="14" spans="1:21" ht="15.75" x14ac:dyDescent="0.25">
      <c r="A14" s="28" t="s">
        <v>66</v>
      </c>
      <c r="B14" s="28" t="s">
        <v>67</v>
      </c>
      <c r="C14" s="28" t="str">
        <f>_xlfn.XLOOKUP(A14,[1]Gällande!$F$2:$F$502,[1]Gällande!$B$2:$B$502,"",0,1)</f>
        <v>QC</v>
      </c>
      <c r="D14" s="38" t="str">
        <f>_xlfn.XLOOKUP(A14,[1]Gällande!$F$2:$F$502,[1]Gällande!$D$2:$D$502,"",0,1)</f>
        <v>M00133</v>
      </c>
      <c r="F14" s="28" t="s">
        <v>19</v>
      </c>
      <c r="G14" s="27"/>
      <c r="H14" s="27"/>
      <c r="K14" s="28" t="s">
        <v>19</v>
      </c>
      <c r="M14" s="28" t="s">
        <v>21</v>
      </c>
      <c r="N14" s="28" t="s">
        <v>21</v>
      </c>
      <c r="O14" s="28" t="s">
        <v>21</v>
      </c>
      <c r="P14" s="28" t="s">
        <v>21</v>
      </c>
      <c r="Q14" s="28" t="s">
        <v>21</v>
      </c>
      <c r="R14" s="28" t="s">
        <v>21</v>
      </c>
      <c r="S14" s="28" t="s">
        <v>21</v>
      </c>
      <c r="T14" s="28" t="s">
        <v>21</v>
      </c>
      <c r="U14" s="28" t="s">
        <v>147</v>
      </c>
    </row>
    <row r="15" spans="1:21" ht="15.75" x14ac:dyDescent="0.25">
      <c r="D15" s="38"/>
      <c r="G15" s="27"/>
      <c r="H15" s="27"/>
    </row>
    <row r="16" spans="1:21" ht="15.75" x14ac:dyDescent="0.25">
      <c r="D16" s="38"/>
      <c r="G16" s="27"/>
      <c r="H16" s="27"/>
    </row>
    <row r="17" spans="7:8" x14ac:dyDescent="0.25">
      <c r="G17" s="27"/>
      <c r="H17" s="27"/>
    </row>
    <row r="18" spans="7:8" x14ac:dyDescent="0.25">
      <c r="G18" s="27"/>
      <c r="H18" s="27"/>
    </row>
    <row r="19" spans="7:8" x14ac:dyDescent="0.25">
      <c r="G19" s="27"/>
      <c r="H19" s="27"/>
    </row>
    <row r="20" spans="7:8" x14ac:dyDescent="0.25">
      <c r="G20" s="27"/>
      <c r="H20" s="27"/>
    </row>
    <row r="21" spans="7:8" x14ac:dyDescent="0.25">
      <c r="G21" s="27"/>
      <c r="H21" s="27"/>
    </row>
    <row r="22" spans="7:8" x14ac:dyDescent="0.25">
      <c r="G22" s="27"/>
      <c r="H22" s="27"/>
    </row>
    <row r="23" spans="7:8" x14ac:dyDescent="0.25">
      <c r="G23" s="27"/>
      <c r="H23" s="27"/>
    </row>
    <row r="24" spans="7:8" x14ac:dyDescent="0.25">
      <c r="G24" s="27"/>
      <c r="H24" s="27"/>
    </row>
    <row r="25" spans="7:8" x14ac:dyDescent="0.25">
      <c r="G25" s="27"/>
      <c r="H25" s="27"/>
    </row>
    <row r="26" spans="7:8" x14ac:dyDescent="0.25">
      <c r="G26" s="27"/>
      <c r="H26" s="27"/>
    </row>
    <row r="27" spans="7:8" x14ac:dyDescent="0.25">
      <c r="G27" s="27"/>
      <c r="H27" s="27"/>
    </row>
    <row r="28" spans="7:8" x14ac:dyDescent="0.25">
      <c r="G28" s="27"/>
      <c r="H28" s="27"/>
    </row>
    <row r="29" spans="7:8" x14ac:dyDescent="0.25">
      <c r="G29" s="27"/>
      <c r="H29" s="27"/>
    </row>
    <row r="30" spans="7:8" x14ac:dyDescent="0.25">
      <c r="G30" s="27"/>
      <c r="H30" s="27"/>
    </row>
    <row r="31" spans="7:8" x14ac:dyDescent="0.25">
      <c r="G31" s="27"/>
      <c r="H31" s="27"/>
    </row>
    <row r="32" spans="7:8" x14ac:dyDescent="0.25">
      <c r="G32" s="27"/>
      <c r="H32" s="27"/>
    </row>
    <row r="33" spans="7:8" x14ac:dyDescent="0.25">
      <c r="G33" s="27"/>
      <c r="H33" s="27"/>
    </row>
    <row r="34" spans="7:8" x14ac:dyDescent="0.25">
      <c r="G34" s="27"/>
      <c r="H34" s="27"/>
    </row>
    <row r="35" spans="7:8" x14ac:dyDescent="0.25">
      <c r="G35" s="27"/>
      <c r="H35" s="27"/>
    </row>
    <row r="36" spans="7:8" x14ac:dyDescent="0.25">
      <c r="G36" s="27"/>
      <c r="H36" s="27"/>
    </row>
    <row r="37" spans="7:8" x14ac:dyDescent="0.25">
      <c r="G37" s="27"/>
      <c r="H37" s="27"/>
    </row>
    <row r="38" spans="7:8" x14ac:dyDescent="0.25">
      <c r="G38" s="27"/>
      <c r="H38" s="27"/>
    </row>
    <row r="39" spans="7:8" x14ac:dyDescent="0.25">
      <c r="G39" s="27"/>
      <c r="H39" s="27"/>
    </row>
    <row r="40" spans="7:8" x14ac:dyDescent="0.25">
      <c r="G40" s="27"/>
      <c r="H40" s="27"/>
    </row>
    <row r="41" spans="7:8" x14ac:dyDescent="0.25">
      <c r="G41" s="27"/>
      <c r="H41" s="27"/>
    </row>
    <row r="42" spans="7:8" x14ac:dyDescent="0.25">
      <c r="G42" s="27"/>
      <c r="H42" s="27"/>
    </row>
    <row r="43" spans="7:8" x14ac:dyDescent="0.25">
      <c r="G43" s="27"/>
      <c r="H43" s="27"/>
    </row>
    <row r="44" spans="7:8" x14ac:dyDescent="0.25">
      <c r="G44" s="27"/>
      <c r="H44" s="27"/>
    </row>
    <row r="45" spans="7:8" x14ac:dyDescent="0.25">
      <c r="G45" s="27"/>
      <c r="H45" s="27"/>
    </row>
    <row r="46" spans="7:8" x14ac:dyDescent="0.25">
      <c r="G46" s="27"/>
      <c r="H46" s="27"/>
    </row>
    <row r="47" spans="7:8" x14ac:dyDescent="0.25">
      <c r="G47" s="27"/>
      <c r="H47" s="27"/>
    </row>
    <row r="48" spans="7:8" x14ac:dyDescent="0.25">
      <c r="G48" s="27"/>
      <c r="H48" s="27"/>
    </row>
    <row r="49" spans="7:8" x14ac:dyDescent="0.25">
      <c r="G49" s="27"/>
      <c r="H49" s="27"/>
    </row>
    <row r="50" spans="7:8" x14ac:dyDescent="0.25">
      <c r="G50" s="27"/>
      <c r="H50" s="27"/>
    </row>
    <row r="51" spans="7:8" x14ac:dyDescent="0.25">
      <c r="G51" s="27"/>
      <c r="H51" s="27"/>
    </row>
    <row r="52" spans="7:8" x14ac:dyDescent="0.25">
      <c r="G52" s="27"/>
      <c r="H52" s="27"/>
    </row>
    <row r="53" spans="7:8" x14ac:dyDescent="0.25">
      <c r="G53" s="27"/>
      <c r="H53" s="27"/>
    </row>
    <row r="54" spans="7:8" x14ac:dyDescent="0.25">
      <c r="G54" s="27"/>
      <c r="H54" s="27"/>
    </row>
    <row r="55" spans="7:8" x14ac:dyDescent="0.25">
      <c r="G55" s="27"/>
      <c r="H55" s="27"/>
    </row>
    <row r="56" spans="7:8" x14ac:dyDescent="0.25">
      <c r="G56" s="27"/>
      <c r="H56" s="27"/>
    </row>
    <row r="57" spans="7:8" x14ac:dyDescent="0.25">
      <c r="G57" s="27"/>
      <c r="H57" s="27"/>
    </row>
    <row r="58" spans="7:8" x14ac:dyDescent="0.25">
      <c r="G58" s="27"/>
      <c r="H58" s="27"/>
    </row>
    <row r="59" spans="7:8" x14ac:dyDescent="0.25">
      <c r="G59" s="27"/>
      <c r="H59" s="27"/>
    </row>
    <row r="60" spans="7:8" x14ac:dyDescent="0.25">
      <c r="G60" s="27"/>
      <c r="H60" s="27"/>
    </row>
    <row r="61" spans="7:8" x14ac:dyDescent="0.25">
      <c r="G61" s="27"/>
      <c r="H61" s="27"/>
    </row>
    <row r="62" spans="7:8" x14ac:dyDescent="0.25">
      <c r="G62" s="27"/>
      <c r="H62" s="27"/>
    </row>
    <row r="63" spans="7:8" x14ac:dyDescent="0.25">
      <c r="G63" s="27"/>
      <c r="H63" s="27"/>
    </row>
    <row r="64" spans="7:8" x14ac:dyDescent="0.25">
      <c r="G64" s="27"/>
      <c r="H64" s="27"/>
    </row>
    <row r="65" spans="7:8" x14ac:dyDescent="0.25">
      <c r="G65" s="27"/>
      <c r="H65" s="27"/>
    </row>
    <row r="66" spans="7:8" x14ac:dyDescent="0.25">
      <c r="G66" s="27"/>
      <c r="H66" s="27"/>
    </row>
    <row r="67" spans="7:8" x14ac:dyDescent="0.25">
      <c r="G67" s="27"/>
      <c r="H67" s="27"/>
    </row>
    <row r="68" spans="7:8" x14ac:dyDescent="0.25">
      <c r="G68" s="27"/>
      <c r="H68" s="27"/>
    </row>
    <row r="69" spans="7:8" x14ac:dyDescent="0.25">
      <c r="G69" s="27"/>
      <c r="H69" s="27"/>
    </row>
    <row r="70" spans="7:8" x14ac:dyDescent="0.25">
      <c r="G70" s="27"/>
      <c r="H70" s="27"/>
    </row>
    <row r="71" spans="7:8" x14ac:dyDescent="0.25">
      <c r="G71" s="27"/>
      <c r="H71" s="27"/>
    </row>
    <row r="72" spans="7:8" x14ac:dyDescent="0.25">
      <c r="G72" s="27"/>
      <c r="H72" s="27"/>
    </row>
    <row r="73" spans="7:8" x14ac:dyDescent="0.25">
      <c r="G73" s="27"/>
      <c r="H73" s="27"/>
    </row>
    <row r="74" spans="7:8" x14ac:dyDescent="0.25">
      <c r="G74" s="27"/>
      <c r="H74" s="27"/>
    </row>
    <row r="75" spans="7:8" x14ac:dyDescent="0.25">
      <c r="G75" s="27"/>
      <c r="H75" s="27"/>
    </row>
    <row r="76" spans="7:8" x14ac:dyDescent="0.25">
      <c r="G76" s="27"/>
      <c r="H76" s="27"/>
    </row>
    <row r="77" spans="7:8" x14ac:dyDescent="0.25">
      <c r="G77" s="27"/>
      <c r="H77" s="27"/>
    </row>
    <row r="78" spans="7:8" x14ac:dyDescent="0.25">
      <c r="G78" s="27"/>
      <c r="H78" s="27"/>
    </row>
    <row r="79" spans="7:8" x14ac:dyDescent="0.25">
      <c r="G79" s="27"/>
      <c r="H79" s="27"/>
    </row>
    <row r="80" spans="7:8" x14ac:dyDescent="0.25">
      <c r="G80" s="27"/>
      <c r="H80" s="27"/>
    </row>
    <row r="81" spans="7:8" x14ac:dyDescent="0.25">
      <c r="G81" s="27"/>
      <c r="H81" s="27"/>
    </row>
    <row r="82" spans="7:8" x14ac:dyDescent="0.25">
      <c r="G82" s="27"/>
      <c r="H82" s="27"/>
    </row>
    <row r="83" spans="7:8" x14ac:dyDescent="0.25">
      <c r="G83" s="27"/>
      <c r="H83" s="27"/>
    </row>
    <row r="84" spans="7:8" x14ac:dyDescent="0.25">
      <c r="G84" s="27"/>
      <c r="H84" s="27"/>
    </row>
    <row r="85" spans="7:8" x14ac:dyDescent="0.25">
      <c r="G85" s="27"/>
      <c r="H85" s="27"/>
    </row>
    <row r="86" spans="7:8" x14ac:dyDescent="0.25">
      <c r="G86" s="27"/>
      <c r="H86" s="27"/>
    </row>
    <row r="87" spans="7:8" x14ac:dyDescent="0.25">
      <c r="G87" s="27"/>
      <c r="H87" s="27"/>
    </row>
    <row r="88" spans="7:8" x14ac:dyDescent="0.25">
      <c r="G88" s="27"/>
      <c r="H88" s="27"/>
    </row>
    <row r="89" spans="7:8" x14ac:dyDescent="0.25">
      <c r="G89" s="27"/>
      <c r="H89" s="27"/>
    </row>
    <row r="90" spans="7:8" x14ac:dyDescent="0.25">
      <c r="G90" s="27"/>
      <c r="H90" s="27"/>
    </row>
    <row r="91" spans="7:8" x14ac:dyDescent="0.25">
      <c r="G91" s="27"/>
      <c r="H91" s="27"/>
    </row>
    <row r="92" spans="7:8" x14ac:dyDescent="0.25">
      <c r="G92" s="27"/>
      <c r="H92" s="27"/>
    </row>
    <row r="93" spans="7:8" x14ac:dyDescent="0.25">
      <c r="G93" s="27"/>
      <c r="H93" s="27"/>
    </row>
    <row r="94" spans="7:8" x14ac:dyDescent="0.25">
      <c r="G94" s="27"/>
      <c r="H94" s="27"/>
    </row>
    <row r="95" spans="7:8" x14ac:dyDescent="0.25">
      <c r="G95" s="27"/>
      <c r="H95" s="27"/>
    </row>
    <row r="96" spans="7:8" x14ac:dyDescent="0.25">
      <c r="G96" s="27"/>
      <c r="H96" s="27"/>
    </row>
    <row r="97" spans="7:8" x14ac:dyDescent="0.25">
      <c r="G97" s="27"/>
      <c r="H97" s="27"/>
    </row>
    <row r="98" spans="7:8" x14ac:dyDescent="0.25">
      <c r="G98" s="27"/>
      <c r="H98" s="27"/>
    </row>
    <row r="99" spans="7:8" x14ac:dyDescent="0.25">
      <c r="G99" s="27"/>
      <c r="H99" s="27"/>
    </row>
    <row r="100" spans="7:8" x14ac:dyDescent="0.25">
      <c r="G100" s="27"/>
      <c r="H100" s="27"/>
    </row>
    <row r="101" spans="7:8" x14ac:dyDescent="0.25">
      <c r="G101" s="27"/>
      <c r="H101" s="27"/>
    </row>
    <row r="102" spans="7:8" x14ac:dyDescent="0.25">
      <c r="G102" s="27"/>
      <c r="H102" s="27"/>
    </row>
    <row r="103" spans="7:8" x14ac:dyDescent="0.25">
      <c r="G103" s="27"/>
      <c r="H103" s="27"/>
    </row>
    <row r="104" spans="7:8" x14ac:dyDescent="0.25">
      <c r="G104" s="27"/>
      <c r="H104" s="27"/>
    </row>
    <row r="105" spans="7:8" x14ac:dyDescent="0.25">
      <c r="G105" s="27"/>
      <c r="H105" s="27"/>
    </row>
  </sheetData>
  <autoFilter ref="A1:U1" xr:uid="{5A06A6FF-256C-468D-A5EC-1B6DF1220949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C04C3-B597-4910-8094-2E9A1035AF53}">
  <sheetPr>
    <tabColor theme="9" tint="-0.499984740745262"/>
  </sheetPr>
  <dimension ref="A1:U87"/>
  <sheetViews>
    <sheetView workbookViewId="0">
      <pane xSplit="1" ySplit="1" topLeftCell="R20" activePane="bottomRight" state="frozen"/>
      <selection pane="topRight" activeCell="B1" sqref="B1"/>
      <selection pane="bottomLeft" activeCell="A2" sqref="A2"/>
      <selection pane="bottomRight" sqref="A1:U45"/>
    </sheetView>
  </sheetViews>
  <sheetFormatPr defaultColWidth="9.140625" defaultRowHeight="15" customHeight="1" x14ac:dyDescent="0.25"/>
  <cols>
    <col min="1" max="1" width="93.42578125" style="7" customWidth="1"/>
    <col min="2" max="2" width="68.5703125" style="7" bestFit="1" customWidth="1"/>
    <col min="3" max="3" width="13.42578125" style="7" bestFit="1" customWidth="1"/>
    <col min="4" max="4" width="8.85546875" style="7" bestFit="1" customWidth="1"/>
    <col min="5" max="5" width="11.140625" style="7" bestFit="1" customWidth="1"/>
    <col min="6" max="6" width="4.85546875" style="7" bestFit="1" customWidth="1"/>
    <col min="7" max="7" width="15" style="7" customWidth="1"/>
    <col min="8" max="8" width="15.140625" style="7" customWidth="1"/>
    <col min="9" max="11" width="16.5703125" style="7" bestFit="1" customWidth="1"/>
    <col min="12" max="12" width="12.5703125" style="7" bestFit="1" customWidth="1"/>
    <col min="13" max="13" width="17.85546875" style="7" bestFit="1" customWidth="1"/>
    <col min="14" max="14" width="13.5703125" style="7" bestFit="1" customWidth="1"/>
    <col min="15" max="15" width="22.140625" style="7" bestFit="1" customWidth="1"/>
    <col min="16" max="16" width="14.140625" style="7" bestFit="1" customWidth="1"/>
    <col min="17" max="19" width="41.140625" style="7" bestFit="1" customWidth="1"/>
    <col min="20" max="20" width="16.5703125" style="7" bestFit="1" customWidth="1"/>
    <col min="21" max="21" width="31.140625" style="7" bestFit="1" customWidth="1"/>
    <col min="22" max="16384" width="9.140625" style="7"/>
  </cols>
  <sheetData>
    <row r="1" spans="1:21" ht="15" customHeight="1" x14ac:dyDescent="0.25">
      <c r="A1" s="21" t="s">
        <v>372</v>
      </c>
      <c r="B1" s="21" t="s">
        <v>129</v>
      </c>
      <c r="C1" s="21" t="s">
        <v>0</v>
      </c>
      <c r="D1" s="21" t="s">
        <v>1</v>
      </c>
      <c r="E1" s="21" t="s">
        <v>2</v>
      </c>
      <c r="F1" s="21" t="s">
        <v>10</v>
      </c>
      <c r="G1" s="21" t="s">
        <v>248</v>
      </c>
      <c r="H1" s="21" t="s">
        <v>249</v>
      </c>
      <c r="I1" s="21" t="s">
        <v>130</v>
      </c>
      <c r="J1" s="21" t="s">
        <v>131</v>
      </c>
      <c r="K1" s="21" t="s">
        <v>133</v>
      </c>
      <c r="L1" s="26" t="s">
        <v>134</v>
      </c>
      <c r="M1" s="21" t="s">
        <v>135</v>
      </c>
      <c r="N1" s="21" t="s">
        <v>136</v>
      </c>
      <c r="O1" s="22" t="s">
        <v>137</v>
      </c>
      <c r="P1" s="21" t="s">
        <v>138</v>
      </c>
      <c r="Q1" s="21" t="s">
        <v>139</v>
      </c>
      <c r="R1" s="21" t="s">
        <v>140</v>
      </c>
      <c r="S1" s="21" t="s">
        <v>141</v>
      </c>
      <c r="T1" s="21" t="s">
        <v>142</v>
      </c>
      <c r="U1" s="22" t="s">
        <v>143</v>
      </c>
    </row>
    <row r="2" spans="1:21" ht="15" customHeight="1" x14ac:dyDescent="0.25">
      <c r="A2" s="27" t="s">
        <v>87</v>
      </c>
      <c r="B2" s="28" t="s">
        <v>195</v>
      </c>
      <c r="C2" s="28" t="str">
        <f>_xlfn.XLOOKUP(A2,[1]Gällande!$F$2:$F$502,[1]Gällande!$B$2:$B$502,"",0,1)</f>
        <v>FB</v>
      </c>
      <c r="D2" s="28" t="str">
        <f>_xlfn.XLOOKUP(A2,[1]Gällande!$F$2:$F$502,[1]Gällande!$D$2:$D$502,"",0,1)</f>
        <v>D00042</v>
      </c>
      <c r="E2" s="28"/>
      <c r="F2" s="28" t="s">
        <v>19</v>
      </c>
      <c r="G2" s="27"/>
      <c r="H2" s="27"/>
      <c r="I2" s="28" t="s">
        <v>19</v>
      </c>
      <c r="J2" s="28" t="s">
        <v>19</v>
      </c>
      <c r="K2" s="28" t="s">
        <v>19</v>
      </c>
      <c r="L2" s="28"/>
      <c r="M2" s="28" t="s">
        <v>196</v>
      </c>
      <c r="N2" s="28" t="s">
        <v>197</v>
      </c>
      <c r="O2" s="28" t="s">
        <v>199</v>
      </c>
      <c r="P2" s="28" t="s">
        <v>151</v>
      </c>
      <c r="Q2" s="28" t="s">
        <v>198</v>
      </c>
      <c r="R2" s="28" t="s">
        <v>198</v>
      </c>
      <c r="S2" s="28" t="s">
        <v>198</v>
      </c>
      <c r="T2" s="28" t="s">
        <v>146</v>
      </c>
      <c r="U2" s="28" t="s">
        <v>260</v>
      </c>
    </row>
    <row r="3" spans="1:21" ht="15" customHeight="1" x14ac:dyDescent="0.25">
      <c r="A3" s="27" t="s">
        <v>235</v>
      </c>
      <c r="B3" s="28"/>
      <c r="C3" s="28" t="str">
        <f>_xlfn.XLOOKUP(A3,[1]Gällande!$F$2:$F$502,[1]Gällande!$B$2:$B$502,"",0,1)</f>
        <v>FB</v>
      </c>
      <c r="D3" s="28" t="str">
        <f>_xlfn.XLOOKUP(A3,[1]Gällande!$F$2:$F$502,[1]Gällande!$D$2:$D$502,"",0,1)</f>
        <v>M00091</v>
      </c>
      <c r="E3" s="28"/>
      <c r="F3" s="28" t="s">
        <v>19</v>
      </c>
      <c r="G3" s="27"/>
      <c r="H3" s="27"/>
      <c r="I3" s="28" t="s">
        <v>19</v>
      </c>
      <c r="J3" s="28" t="s">
        <v>19</v>
      </c>
      <c r="K3" s="28" t="s">
        <v>19</v>
      </c>
      <c r="L3" s="28" t="s">
        <v>19</v>
      </c>
      <c r="M3" s="28" t="s">
        <v>196</v>
      </c>
      <c r="N3" s="28" t="s">
        <v>197</v>
      </c>
      <c r="O3" s="28" t="s">
        <v>165</v>
      </c>
      <c r="P3" s="28" t="s">
        <v>151</v>
      </c>
      <c r="Q3" s="28" t="s">
        <v>198</v>
      </c>
      <c r="R3" s="28" t="s">
        <v>198</v>
      </c>
      <c r="S3" s="28" t="s">
        <v>198</v>
      </c>
      <c r="T3" s="28" t="s">
        <v>146</v>
      </c>
      <c r="U3" s="28" t="s">
        <v>260</v>
      </c>
    </row>
    <row r="4" spans="1:21" ht="15" customHeight="1" x14ac:dyDescent="0.25">
      <c r="A4" s="27" t="s">
        <v>72</v>
      </c>
      <c r="B4" s="27" t="s">
        <v>344</v>
      </c>
      <c r="C4" s="28" t="str">
        <f>_xlfn.XLOOKUP(A4,[1]Gällande!$F$2:$F$502,[1]Gällande!$B$2:$B$502,"",0,1)</f>
        <v>FE</v>
      </c>
      <c r="D4" s="28" t="str">
        <f>_xlfn.XLOOKUP(A4,[1]Gällande!$F$2:$F$502,[1]Gällande!$D$2:$D$502,"",0,1)</f>
        <v>D00045</v>
      </c>
      <c r="E4" s="28"/>
      <c r="F4" s="28" t="s">
        <v>19</v>
      </c>
      <c r="G4" s="27"/>
      <c r="H4" s="27"/>
      <c r="I4" s="28" t="s">
        <v>19</v>
      </c>
      <c r="J4" s="28" t="s">
        <v>19</v>
      </c>
      <c r="K4" s="28" t="s">
        <v>19</v>
      </c>
      <c r="L4" s="28" t="s">
        <v>19</v>
      </c>
      <c r="M4" s="28" t="s">
        <v>21</v>
      </c>
      <c r="N4" s="28" t="s">
        <v>21</v>
      </c>
      <c r="O4" s="28" t="s">
        <v>21</v>
      </c>
      <c r="P4" s="28" t="s">
        <v>21</v>
      </c>
      <c r="Q4" s="28" t="s">
        <v>21</v>
      </c>
      <c r="R4" s="28" t="s">
        <v>21</v>
      </c>
      <c r="S4" s="28" t="s">
        <v>21</v>
      </c>
      <c r="T4" s="28" t="s">
        <v>146</v>
      </c>
      <c r="U4" s="28" t="s">
        <v>200</v>
      </c>
    </row>
    <row r="5" spans="1:21" ht="15" customHeight="1" x14ac:dyDescent="0.25">
      <c r="A5" s="27" t="s">
        <v>78</v>
      </c>
      <c r="B5" s="28" t="s">
        <v>255</v>
      </c>
      <c r="C5" s="28" t="str">
        <f>_xlfn.XLOOKUP(A5,[1]Gällande!$F$2:$F$502,[1]Gällande!$B$2:$B$502,"",0,1)</f>
        <v>FQ</v>
      </c>
      <c r="D5" s="28" t="str">
        <f>_xlfn.XLOOKUP(A5,[1]Gällande!$F$2:$F$502,[1]Gällande!$D$2:$D$502,"",0,1)</f>
        <v>M00097</v>
      </c>
      <c r="E5" s="28"/>
      <c r="F5" s="28" t="s">
        <v>19</v>
      </c>
      <c r="G5" s="27"/>
      <c r="H5" s="27"/>
      <c r="I5" s="28" t="s">
        <v>19</v>
      </c>
      <c r="J5" s="28" t="s">
        <v>19</v>
      </c>
      <c r="K5" s="28" t="s">
        <v>19</v>
      </c>
      <c r="L5" s="28" t="s">
        <v>19</v>
      </c>
      <c r="M5" s="28" t="s">
        <v>21</v>
      </c>
      <c r="N5" s="28" t="s">
        <v>21</v>
      </c>
      <c r="O5" s="28" t="s">
        <v>21</v>
      </c>
      <c r="P5" s="28" t="s">
        <v>21</v>
      </c>
      <c r="Q5" s="28" t="s">
        <v>21</v>
      </c>
      <c r="R5" s="28" t="s">
        <v>21</v>
      </c>
      <c r="S5" s="28" t="s">
        <v>21</v>
      </c>
      <c r="T5" s="28" t="s">
        <v>146</v>
      </c>
      <c r="U5" s="28" t="s">
        <v>200</v>
      </c>
    </row>
    <row r="6" spans="1:21" ht="15" customHeight="1" x14ac:dyDescent="0.25">
      <c r="A6" s="27" t="s">
        <v>267</v>
      </c>
      <c r="B6" s="27" t="s">
        <v>55</v>
      </c>
      <c r="C6" s="28" t="str">
        <f>_xlfn.XLOOKUP(A6,[1]Gällande!$F$2:$F$502,[1]Gällande!$B$2:$B$502,"",0,1)</f>
        <v>LD</v>
      </c>
      <c r="D6" s="28" t="str">
        <f>_xlfn.XLOOKUP(A6,[1]Gällande!$F$2:$F$502,[1]Gällande!$D$2:$D$502,"",0,1)</f>
        <v>D00062</v>
      </c>
      <c r="E6" s="28"/>
      <c r="F6" s="28" t="s">
        <v>19</v>
      </c>
      <c r="G6" s="27"/>
      <c r="H6" s="27"/>
      <c r="I6" s="28" t="s">
        <v>19</v>
      </c>
      <c r="J6" s="28" t="s">
        <v>19</v>
      </c>
      <c r="K6" s="28" t="s">
        <v>19</v>
      </c>
      <c r="L6" s="28" t="s">
        <v>19</v>
      </c>
      <c r="M6" s="28" t="s">
        <v>196</v>
      </c>
      <c r="N6" s="28" t="s">
        <v>197</v>
      </c>
      <c r="O6" s="28" t="s">
        <v>150</v>
      </c>
      <c r="P6" s="28" t="s">
        <v>151</v>
      </c>
      <c r="Q6" s="28" t="s">
        <v>21</v>
      </c>
      <c r="R6" s="28" t="s">
        <v>198</v>
      </c>
      <c r="S6" s="28" t="s">
        <v>198</v>
      </c>
      <c r="T6" s="28" t="s">
        <v>146</v>
      </c>
      <c r="U6" s="28" t="s">
        <v>261</v>
      </c>
    </row>
    <row r="7" spans="1:21" ht="15" customHeight="1" x14ac:dyDescent="0.25">
      <c r="A7" s="27" t="s">
        <v>313</v>
      </c>
      <c r="B7" s="42" t="s">
        <v>253</v>
      </c>
      <c r="C7" s="28" t="str">
        <f>_xlfn.XLOOKUP(A7,[1]Gällande!$F$2:$F$502,[1]Gällande!$B$2:$B$502,"",0,1)</f>
        <v>LH</v>
      </c>
      <c r="D7" s="28" t="str">
        <f>_xlfn.XLOOKUP(A7,[1]Gällande!$F$2:$F$502,[1]Gällande!$D$2:$D$502,"",0,1)</f>
        <v>M00146</v>
      </c>
      <c r="E7" s="28"/>
      <c r="F7" s="28" t="s">
        <v>19</v>
      </c>
      <c r="G7" s="27"/>
      <c r="H7" s="27"/>
      <c r="I7" s="28" t="s">
        <v>19</v>
      </c>
      <c r="J7" s="28" t="s">
        <v>19</v>
      </c>
      <c r="K7" s="28" t="s">
        <v>19</v>
      </c>
      <c r="L7" s="28" t="s">
        <v>19</v>
      </c>
      <c r="M7" s="28" t="s">
        <v>196</v>
      </c>
      <c r="N7" s="28" t="s">
        <v>197</v>
      </c>
      <c r="O7" s="28" t="s">
        <v>150</v>
      </c>
      <c r="P7" s="28" t="s">
        <v>151</v>
      </c>
      <c r="Q7" s="28" t="s">
        <v>21</v>
      </c>
      <c r="R7" s="28" t="s">
        <v>198</v>
      </c>
      <c r="S7" s="28" t="s">
        <v>198</v>
      </c>
      <c r="T7" s="28" t="s">
        <v>146</v>
      </c>
      <c r="U7" s="28" t="s">
        <v>261</v>
      </c>
    </row>
    <row r="8" spans="1:21" ht="15" customHeight="1" x14ac:dyDescent="0.25">
      <c r="A8" s="27" t="s">
        <v>327</v>
      </c>
      <c r="B8" s="42" t="s">
        <v>254</v>
      </c>
      <c r="C8" s="28" t="str">
        <f>_xlfn.XLOOKUP(A8,[1]Gällande!$F$2:$F$502,[1]Gällande!$B$2:$B$502,"",0,1)</f>
        <v>TC</v>
      </c>
      <c r="D8" s="28" t="str">
        <f>_xlfn.XLOOKUP(A8,[1]Gällande!$F$2:$F$502,[1]Gällande!$D$2:$D$502,"",0,1)</f>
        <v>D00131</v>
      </c>
      <c r="E8" s="28"/>
      <c r="F8" s="28" t="s">
        <v>19</v>
      </c>
      <c r="G8" s="27"/>
      <c r="H8" s="27"/>
      <c r="I8" s="28" t="s">
        <v>19</v>
      </c>
      <c r="J8" s="28"/>
      <c r="K8" s="28" t="s">
        <v>19</v>
      </c>
      <c r="L8" s="28"/>
      <c r="M8" s="28" t="s">
        <v>196</v>
      </c>
      <c r="N8" s="28" t="s">
        <v>197</v>
      </c>
      <c r="O8" s="28" t="s">
        <v>150</v>
      </c>
      <c r="P8" s="28" t="s">
        <v>151</v>
      </c>
      <c r="Q8" s="28" t="s">
        <v>21</v>
      </c>
      <c r="R8" s="28" t="s">
        <v>198</v>
      </c>
      <c r="S8" s="28" t="s">
        <v>198</v>
      </c>
      <c r="T8" s="28" t="s">
        <v>146</v>
      </c>
      <c r="U8" s="28" t="s">
        <v>261</v>
      </c>
    </row>
    <row r="9" spans="1:21" ht="15" customHeight="1" x14ac:dyDescent="0.25">
      <c r="A9" s="27" t="s">
        <v>339</v>
      </c>
      <c r="B9" s="28"/>
      <c r="C9" s="28" t="str">
        <f>_xlfn.XLOOKUP(A9,[1]Gällande!$F$2:$F$502,[1]Gällande!$B$2:$B$502,"",0,1)</f>
        <v>TL</v>
      </c>
      <c r="D9" s="28" t="str">
        <f>_xlfn.XLOOKUP(A9,[1]Gällande!$F$2:$F$502,[1]Gällande!$D$2:$D$502,"",0,1)</f>
        <v>D00232</v>
      </c>
      <c r="E9" s="28"/>
      <c r="F9" s="28" t="s">
        <v>19</v>
      </c>
      <c r="G9" s="27"/>
      <c r="H9" s="27"/>
      <c r="I9" s="28" t="s">
        <v>19</v>
      </c>
      <c r="J9" s="28" t="s">
        <v>19</v>
      </c>
      <c r="K9" s="28" t="s">
        <v>19</v>
      </c>
      <c r="L9" s="28" t="s">
        <v>19</v>
      </c>
      <c r="M9" s="28" t="s">
        <v>196</v>
      </c>
      <c r="N9" s="28" t="s">
        <v>197</v>
      </c>
      <c r="O9" s="28" t="s">
        <v>150</v>
      </c>
      <c r="P9" s="28" t="s">
        <v>151</v>
      </c>
      <c r="Q9" s="28" t="s">
        <v>21</v>
      </c>
      <c r="R9" s="28" t="s">
        <v>198</v>
      </c>
      <c r="S9" s="28" t="s">
        <v>198</v>
      </c>
      <c r="T9" s="28" t="s">
        <v>146</v>
      </c>
      <c r="U9" s="28" t="s">
        <v>261</v>
      </c>
    </row>
    <row r="10" spans="1:21" ht="15" customHeight="1" x14ac:dyDescent="0.25">
      <c r="A10" s="27" t="s">
        <v>214</v>
      </c>
      <c r="B10" s="28" t="s">
        <v>340</v>
      </c>
      <c r="C10" s="28" t="str">
        <f>_xlfn.XLOOKUP(A10,[1]Gällande!$F$2:$F$502,[1]Gällande!$B$2:$B$502,"",0,1)</f>
        <v>BA</v>
      </c>
      <c r="D10" s="28" t="str">
        <f>_xlfn.XLOOKUP(A10,[1]Gällande!$F$2:$F$502,[1]Gällande!$D$2:$D$502,"",0,1)</f>
        <v>D00135</v>
      </c>
      <c r="E10" s="28"/>
      <c r="F10" s="28" t="s">
        <v>19</v>
      </c>
      <c r="G10" s="27"/>
      <c r="H10" s="27"/>
      <c r="I10" s="28" t="s">
        <v>19</v>
      </c>
      <c r="J10" s="28"/>
      <c r="K10" s="28" t="s">
        <v>19</v>
      </c>
      <c r="L10" s="28"/>
      <c r="M10" s="28" t="s">
        <v>21</v>
      </c>
      <c r="N10" s="28" t="s">
        <v>21</v>
      </c>
      <c r="O10" s="28" t="s">
        <v>21</v>
      </c>
      <c r="P10" s="28" t="s">
        <v>21</v>
      </c>
      <c r="Q10" s="28" t="s">
        <v>21</v>
      </c>
      <c r="R10" s="28" t="s">
        <v>21</v>
      </c>
      <c r="S10" s="28" t="s">
        <v>21</v>
      </c>
      <c r="T10" s="28" t="s">
        <v>146</v>
      </c>
      <c r="U10" s="28" t="s">
        <v>201</v>
      </c>
    </row>
    <row r="11" spans="1:21" ht="15" customHeight="1" x14ac:dyDescent="0.25">
      <c r="A11" s="27" t="s">
        <v>203</v>
      </c>
      <c r="B11" s="28" t="s">
        <v>69</v>
      </c>
      <c r="C11" s="28" t="str">
        <f>_xlfn.XLOOKUP(A11,[1]Gällande!$F$2:$F$502,[1]Gällande!$B$2:$B$502,"",0,1)</f>
        <v>QC</v>
      </c>
      <c r="D11" s="28" t="str">
        <f>_xlfn.XLOOKUP(A11,[1]Gällande!$F$2:$F$502,[1]Gällande!$D$2:$D$502,"",0,1)</f>
        <v>M00125</v>
      </c>
      <c r="E11" s="28"/>
      <c r="F11" s="28" t="s">
        <v>19</v>
      </c>
      <c r="G11" s="27"/>
      <c r="H11" s="27"/>
      <c r="I11" s="28" t="s">
        <v>19</v>
      </c>
      <c r="J11" s="28" t="s">
        <v>19</v>
      </c>
      <c r="K11" s="28" t="s">
        <v>19</v>
      </c>
      <c r="L11" s="28" t="s">
        <v>19</v>
      </c>
      <c r="M11" s="28" t="s">
        <v>21</v>
      </c>
      <c r="N11" s="28" t="s">
        <v>21</v>
      </c>
      <c r="O11" s="28" t="s">
        <v>21</v>
      </c>
      <c r="P11" s="28" t="s">
        <v>21</v>
      </c>
      <c r="Q11" s="28" t="s">
        <v>21</v>
      </c>
      <c r="R11" s="28" t="s">
        <v>21</v>
      </c>
      <c r="S11" s="28" t="s">
        <v>21</v>
      </c>
      <c r="T11" s="28" t="s">
        <v>21</v>
      </c>
      <c r="U11" s="28" t="s">
        <v>21</v>
      </c>
    </row>
    <row r="12" spans="1:21" ht="15" customHeight="1" x14ac:dyDescent="0.25">
      <c r="A12" s="27" t="s">
        <v>27</v>
      </c>
      <c r="B12" s="28"/>
      <c r="C12" s="28" t="str">
        <f>_xlfn.XLOOKUP(A12,[1]Gällande!$F$2:$F$502,[1]Gällande!$B$2:$B$502,"",0,1)</f>
        <v>QC</v>
      </c>
      <c r="D12" s="28" t="str">
        <f>_xlfn.XLOOKUP(A12,[1]Gällande!$F$2:$F$502,[1]Gällande!$D$2:$D$502,"",0,1)</f>
        <v>M00127</v>
      </c>
      <c r="E12" s="28"/>
      <c r="F12" s="28" t="s">
        <v>19</v>
      </c>
      <c r="G12" s="27"/>
      <c r="H12" s="27"/>
      <c r="I12" s="28" t="s">
        <v>19</v>
      </c>
      <c r="J12" s="28" t="s">
        <v>19</v>
      </c>
      <c r="K12" s="28" t="s">
        <v>19</v>
      </c>
      <c r="L12" s="28" t="s">
        <v>19</v>
      </c>
      <c r="M12" s="28" t="s">
        <v>21</v>
      </c>
      <c r="N12" s="28" t="s">
        <v>21</v>
      </c>
      <c r="O12" s="28" t="s">
        <v>21</v>
      </c>
      <c r="P12" s="28" t="s">
        <v>21</v>
      </c>
      <c r="Q12" s="28" t="s">
        <v>21</v>
      </c>
      <c r="R12" s="28" t="s">
        <v>21</v>
      </c>
      <c r="S12" s="28" t="s">
        <v>21</v>
      </c>
      <c r="T12" s="28" t="s">
        <v>21</v>
      </c>
      <c r="U12" s="28" t="s">
        <v>21</v>
      </c>
    </row>
    <row r="13" spans="1:21" ht="15" customHeight="1" x14ac:dyDescent="0.25">
      <c r="A13" s="27" t="s">
        <v>70</v>
      </c>
      <c r="B13" s="28"/>
      <c r="C13" s="28" t="str">
        <f>_xlfn.XLOOKUP(A13,[1]Gällande!$F$2:$F$502,[1]Gällande!$B$2:$B$502,"",0,1)</f>
        <v>QC</v>
      </c>
      <c r="D13" s="28" t="str">
        <f>_xlfn.XLOOKUP(A13,[1]Gällande!$F$2:$F$502,[1]Gällande!$D$2:$D$502,"",0,1)</f>
        <v>M00126</v>
      </c>
      <c r="E13" s="28"/>
      <c r="F13" s="28" t="s">
        <v>19</v>
      </c>
      <c r="G13" s="27"/>
      <c r="H13" s="27"/>
      <c r="I13" s="28" t="s">
        <v>19</v>
      </c>
      <c r="J13" s="28" t="s">
        <v>19</v>
      </c>
      <c r="K13" s="28" t="s">
        <v>19</v>
      </c>
      <c r="L13" s="28" t="s">
        <v>19</v>
      </c>
      <c r="M13" s="28" t="s">
        <v>21</v>
      </c>
      <c r="N13" s="28" t="s">
        <v>21</v>
      </c>
      <c r="O13" s="28" t="s">
        <v>21</v>
      </c>
      <c r="P13" s="28" t="s">
        <v>21</v>
      </c>
      <c r="Q13" s="28" t="s">
        <v>21</v>
      </c>
      <c r="R13" s="28" t="s">
        <v>21</v>
      </c>
      <c r="S13" s="28" t="s">
        <v>21</v>
      </c>
      <c r="T13" s="28" t="s">
        <v>21</v>
      </c>
      <c r="U13" s="28" t="s">
        <v>21</v>
      </c>
    </row>
    <row r="14" spans="1:21" ht="15" customHeight="1" x14ac:dyDescent="0.25">
      <c r="A14" s="27" t="s">
        <v>66</v>
      </c>
      <c r="B14" s="28" t="s">
        <v>241</v>
      </c>
      <c r="C14" s="28" t="str">
        <f>_xlfn.XLOOKUP(A14,[1]Gällande!$F$2:$F$502,[1]Gällande!$B$2:$B$502,"",0,1)</f>
        <v>QC</v>
      </c>
      <c r="D14" s="28" t="str">
        <f>_xlfn.XLOOKUP(A14,[1]Gällande!$F$2:$F$502,[1]Gällande!$D$2:$D$502,"",0,1)</f>
        <v>M00133</v>
      </c>
      <c r="E14" s="28"/>
      <c r="F14" s="28" t="s">
        <v>19</v>
      </c>
      <c r="G14" s="27"/>
      <c r="H14" s="27"/>
      <c r="I14" s="28" t="s">
        <v>19</v>
      </c>
      <c r="J14" s="28" t="s">
        <v>19</v>
      </c>
      <c r="K14" s="28" t="s">
        <v>19</v>
      </c>
      <c r="L14" s="28" t="s">
        <v>19</v>
      </c>
      <c r="M14" s="28" t="s">
        <v>21</v>
      </c>
      <c r="N14" s="28" t="s">
        <v>21</v>
      </c>
      <c r="O14" s="28" t="s">
        <v>21</v>
      </c>
      <c r="P14" s="28" t="s">
        <v>21</v>
      </c>
      <c r="Q14" s="28" t="s">
        <v>21</v>
      </c>
      <c r="R14" s="28" t="s">
        <v>21</v>
      </c>
      <c r="S14" s="28" t="s">
        <v>21</v>
      </c>
      <c r="T14" s="28" t="s">
        <v>21</v>
      </c>
      <c r="U14" s="28" t="s">
        <v>21</v>
      </c>
    </row>
    <row r="15" spans="1:21" ht="15" customHeight="1" x14ac:dyDescent="0.25">
      <c r="A15" s="27" t="s">
        <v>204</v>
      </c>
      <c r="B15" s="28"/>
      <c r="C15" s="28" t="str">
        <f>_xlfn.XLOOKUP(A15,[1]Gällande!$F$2:$F$502,[1]Gällande!$B$2:$B$502,"",0,1)</f>
        <v>QC</v>
      </c>
      <c r="D15" s="28" t="str">
        <f>_xlfn.XLOOKUP(A15,[1]Gällande!$F$2:$F$502,[1]Gällande!$D$2:$D$502,"",0,1)</f>
        <v>M00134</v>
      </c>
      <c r="E15" s="28"/>
      <c r="F15" s="28" t="s">
        <v>19</v>
      </c>
      <c r="G15" s="27"/>
      <c r="H15" s="27"/>
      <c r="I15" s="28" t="s">
        <v>19</v>
      </c>
      <c r="J15" s="28" t="s">
        <v>19</v>
      </c>
      <c r="K15" s="28" t="s">
        <v>19</v>
      </c>
      <c r="L15" s="28" t="s">
        <v>19</v>
      </c>
      <c r="M15" s="28" t="s">
        <v>21</v>
      </c>
      <c r="N15" s="28" t="s">
        <v>21</v>
      </c>
      <c r="O15" s="28" t="s">
        <v>21</v>
      </c>
      <c r="P15" s="28" t="s">
        <v>21</v>
      </c>
      <c r="Q15" s="28" t="s">
        <v>21</v>
      </c>
      <c r="R15" s="28" t="s">
        <v>21</v>
      </c>
      <c r="S15" s="28" t="s">
        <v>21</v>
      </c>
      <c r="T15" s="28" t="s">
        <v>21</v>
      </c>
      <c r="U15" s="28" t="s">
        <v>21</v>
      </c>
    </row>
    <row r="16" spans="1:21" ht="15" customHeight="1" x14ac:dyDescent="0.25">
      <c r="A16" s="27" t="s">
        <v>205</v>
      </c>
      <c r="B16" s="28"/>
      <c r="C16" s="28" t="str">
        <f>_xlfn.XLOOKUP(A16,[1]Gällande!$F$2:$F$502,[1]Gällande!$B$2:$B$502,"",0,1)</f>
        <v>QC</v>
      </c>
      <c r="D16" s="28" t="str">
        <f>_xlfn.XLOOKUP(A16,[1]Gällande!$F$2:$F$502,[1]Gällande!$D$2:$D$502,"",0,1)</f>
        <v>M00135</v>
      </c>
      <c r="E16" s="28"/>
      <c r="F16" s="28" t="s">
        <v>19</v>
      </c>
      <c r="G16" s="27"/>
      <c r="H16" s="27"/>
      <c r="I16" s="28" t="s">
        <v>19</v>
      </c>
      <c r="J16" s="28" t="s">
        <v>19</v>
      </c>
      <c r="K16" s="28" t="s">
        <v>19</v>
      </c>
      <c r="L16" s="28" t="s">
        <v>19</v>
      </c>
      <c r="M16" s="28" t="s">
        <v>21</v>
      </c>
      <c r="N16" s="28" t="s">
        <v>21</v>
      </c>
      <c r="O16" s="28" t="s">
        <v>21</v>
      </c>
      <c r="P16" s="28" t="s">
        <v>21</v>
      </c>
      <c r="Q16" s="28" t="s">
        <v>21</v>
      </c>
      <c r="R16" s="28" t="s">
        <v>21</v>
      </c>
      <c r="S16" s="28" t="s">
        <v>21</v>
      </c>
      <c r="T16" s="28" t="s">
        <v>21</v>
      </c>
      <c r="U16" s="28" t="s">
        <v>21</v>
      </c>
    </row>
    <row r="17" spans="1:21" ht="15" customHeight="1" x14ac:dyDescent="0.25">
      <c r="A17" s="27" t="s">
        <v>68</v>
      </c>
      <c r="B17" s="28"/>
      <c r="C17" s="28" t="str">
        <f>_xlfn.XLOOKUP(A17,[1]Gällande!$F$2:$F$502,[1]Gällande!$B$2:$B$502,"",0,1)</f>
        <v>QC</v>
      </c>
      <c r="D17" s="28" t="str">
        <f>_xlfn.XLOOKUP(A17,[1]Gällande!$F$2:$F$502,[1]Gällande!$D$2:$D$502,"",0,1)</f>
        <v>M00140</v>
      </c>
      <c r="E17" s="28"/>
      <c r="F17" s="28" t="s">
        <v>19</v>
      </c>
      <c r="G17" s="27"/>
      <c r="H17" s="27"/>
      <c r="I17" s="28" t="s">
        <v>19</v>
      </c>
      <c r="J17" s="28" t="s">
        <v>19</v>
      </c>
      <c r="K17" s="28" t="s">
        <v>19</v>
      </c>
      <c r="L17" s="28" t="s">
        <v>19</v>
      </c>
      <c r="M17" s="28" t="s">
        <v>21</v>
      </c>
      <c r="N17" s="28" t="s">
        <v>21</v>
      </c>
      <c r="O17" s="28" t="s">
        <v>21</v>
      </c>
      <c r="P17" s="28" t="s">
        <v>21</v>
      </c>
      <c r="Q17" s="28" t="s">
        <v>21</v>
      </c>
      <c r="R17" s="28" t="s">
        <v>21</v>
      </c>
      <c r="S17" s="28" t="s">
        <v>21</v>
      </c>
      <c r="T17" s="28" t="s">
        <v>21</v>
      </c>
      <c r="U17" s="28" t="s">
        <v>21</v>
      </c>
    </row>
    <row r="18" spans="1:21" ht="15" customHeight="1" x14ac:dyDescent="0.25">
      <c r="A18" s="27" t="s">
        <v>213</v>
      </c>
      <c r="B18" s="28" t="s">
        <v>341</v>
      </c>
      <c r="C18" s="28" t="str">
        <f>_xlfn.XLOOKUP(A18,[1]Gällande!$F$2:$F$502,[1]Gällande!$B$2:$B$502,"",0,1)</f>
        <v>DC</v>
      </c>
      <c r="D18" s="28" t="str">
        <f>_xlfn.XLOOKUP(A18,[1]Gällande!$F$2:$F$502,[1]Gällande!$D$2:$D$502,"",0,1)</f>
        <v>D00034</v>
      </c>
      <c r="E18" s="28"/>
      <c r="F18" s="28" t="s">
        <v>19</v>
      </c>
      <c r="G18" s="27"/>
      <c r="H18" s="27"/>
      <c r="I18" s="28" t="s">
        <v>19</v>
      </c>
      <c r="J18" s="28" t="s">
        <v>19</v>
      </c>
      <c r="K18" s="28" t="s">
        <v>19</v>
      </c>
      <c r="L18" s="28" t="s">
        <v>19</v>
      </c>
      <c r="M18" s="28" t="s">
        <v>21</v>
      </c>
      <c r="N18" s="28" t="s">
        <v>21</v>
      </c>
      <c r="O18" s="28" t="s">
        <v>21</v>
      </c>
      <c r="P18" s="28" t="s">
        <v>21</v>
      </c>
      <c r="Q18" s="28" t="s">
        <v>21</v>
      </c>
      <c r="R18" s="28" t="s">
        <v>21</v>
      </c>
      <c r="S18" s="28" t="s">
        <v>21</v>
      </c>
      <c r="T18" s="28" t="s">
        <v>146</v>
      </c>
      <c r="U18" s="28" t="s">
        <v>200</v>
      </c>
    </row>
    <row r="19" spans="1:21" ht="15" customHeight="1" x14ac:dyDescent="0.25">
      <c r="A19" s="27" t="s">
        <v>98</v>
      </c>
      <c r="B19" s="28"/>
      <c r="C19" s="28" t="str">
        <f>_xlfn.XLOOKUP(A19,[1]Gällande!$F$2:$F$502,[1]Gällande!$B$2:$B$502,"",0,1)</f>
        <v>WT</v>
      </c>
      <c r="D19" s="28" t="str">
        <f>_xlfn.XLOOKUP(A19,[1]Gällande!$F$2:$F$502,[1]Gällande!$D$2:$D$502,"",0,1)</f>
        <v>M00143</v>
      </c>
      <c r="E19" s="28"/>
      <c r="F19" s="28" t="s">
        <v>19</v>
      </c>
      <c r="G19" s="27"/>
      <c r="H19" s="27"/>
      <c r="I19" s="28" t="s">
        <v>19</v>
      </c>
      <c r="J19" s="28"/>
      <c r="K19" s="28" t="s">
        <v>19</v>
      </c>
      <c r="L19" s="28"/>
      <c r="M19" s="28" t="s">
        <v>21</v>
      </c>
      <c r="N19" s="28" t="s">
        <v>21</v>
      </c>
      <c r="O19" s="28" t="s">
        <v>21</v>
      </c>
      <c r="P19" s="28" t="s">
        <v>21</v>
      </c>
      <c r="Q19" s="28" t="s">
        <v>21</v>
      </c>
      <c r="R19" s="28" t="s">
        <v>21</v>
      </c>
      <c r="S19" s="28" t="s">
        <v>21</v>
      </c>
      <c r="T19" s="28" t="s">
        <v>146</v>
      </c>
      <c r="U19" s="28" t="s">
        <v>200</v>
      </c>
    </row>
    <row r="20" spans="1:21" x14ac:dyDescent="0.25">
      <c r="A20" s="27" t="s">
        <v>153</v>
      </c>
      <c r="B20" s="28" t="s">
        <v>21</v>
      </c>
      <c r="C20" s="28" t="str">
        <f>_xlfn.XLOOKUP(A20,[1]Gällande!$F$2:$F$502,[1]Gällande!$B$2:$B$502,"",0,1)</f>
        <v>LH</v>
      </c>
      <c r="D20" s="28" t="str">
        <f>_xlfn.XLOOKUP(A20,[1]Gällande!$F$2:$F$502,[1]Gällande!$D$2:$D$502,"",0,1)</f>
        <v>M00106</v>
      </c>
      <c r="E20" s="28"/>
      <c r="F20" s="28" t="s">
        <v>19</v>
      </c>
      <c r="G20" s="27"/>
      <c r="H20" s="27"/>
      <c r="I20" s="28" t="s">
        <v>19</v>
      </c>
      <c r="J20" s="28" t="s">
        <v>19</v>
      </c>
      <c r="K20" s="28" t="s">
        <v>19</v>
      </c>
      <c r="L20" s="28" t="s">
        <v>19</v>
      </c>
      <c r="M20" s="28" t="s">
        <v>196</v>
      </c>
      <c r="N20" s="28" t="s">
        <v>197</v>
      </c>
      <c r="O20" s="28" t="s">
        <v>150</v>
      </c>
      <c r="P20" s="28" t="s">
        <v>151</v>
      </c>
      <c r="Q20" s="28" t="s">
        <v>21</v>
      </c>
      <c r="R20" s="28" t="s">
        <v>198</v>
      </c>
      <c r="S20" s="28" t="s">
        <v>198</v>
      </c>
      <c r="T20" s="28" t="s">
        <v>146</v>
      </c>
      <c r="U20" s="28" t="s">
        <v>261</v>
      </c>
    </row>
    <row r="21" spans="1:21" x14ac:dyDescent="0.25">
      <c r="A21" s="27" t="s">
        <v>339</v>
      </c>
      <c r="B21" s="27" t="s">
        <v>99</v>
      </c>
      <c r="C21" s="28" t="str">
        <f>_xlfn.XLOOKUP(A21,[1]Gällande!$F$2:$F$502,[1]Gällande!$B$2:$B$502,"",0,1)</f>
        <v>TL</v>
      </c>
      <c r="D21" s="28" t="str">
        <f>_xlfn.XLOOKUP(A21,[1]Gällande!$F$2:$F$502,[1]Gällande!$D$2:$D$502,"",0,1)</f>
        <v>D00232</v>
      </c>
      <c r="E21" s="28">
        <v>779</v>
      </c>
      <c r="F21" s="28" t="s">
        <v>19</v>
      </c>
      <c r="G21" s="27"/>
      <c r="H21" s="27"/>
      <c r="I21" s="28" t="s">
        <v>19</v>
      </c>
      <c r="J21" s="28" t="s">
        <v>19</v>
      </c>
      <c r="K21" s="28" t="s">
        <v>19</v>
      </c>
      <c r="L21" s="28" t="s">
        <v>19</v>
      </c>
      <c r="M21" s="28" t="s">
        <v>196</v>
      </c>
      <c r="N21" s="28" t="s">
        <v>197</v>
      </c>
      <c r="O21" s="28" t="s">
        <v>150</v>
      </c>
      <c r="P21" s="28" t="s">
        <v>151</v>
      </c>
      <c r="Q21" s="28" t="s">
        <v>21</v>
      </c>
      <c r="R21" s="28" t="s">
        <v>198</v>
      </c>
      <c r="S21" s="28" t="s">
        <v>198</v>
      </c>
      <c r="T21" s="28" t="s">
        <v>146</v>
      </c>
      <c r="U21" s="28" t="s">
        <v>262</v>
      </c>
    </row>
    <row r="22" spans="1:21" x14ac:dyDescent="0.25">
      <c r="A22" s="27" t="s">
        <v>371</v>
      </c>
      <c r="B22" s="28" t="s">
        <v>21</v>
      </c>
      <c r="C22" s="28" t="str">
        <f>_xlfn.XLOOKUP(A22,[1]Gällande!$F$2:$F$502,[1]Gällande!$B$2:$B$502,"",0,1)</f>
        <v>TB</v>
      </c>
      <c r="D22" s="28" t="str">
        <f>_xlfn.XLOOKUP(A22,[1]Gällande!$F$2:$F$502,[1]Gällande!$D$2:$D$502,"",0,1)</f>
        <v>D00228</v>
      </c>
      <c r="E22" s="34" t="s">
        <v>24</v>
      </c>
      <c r="F22" s="28" t="s">
        <v>19</v>
      </c>
      <c r="G22" s="27"/>
      <c r="H22" s="27"/>
      <c r="I22" s="28" t="s">
        <v>19</v>
      </c>
      <c r="J22" s="28" t="s">
        <v>19</v>
      </c>
      <c r="K22" s="28"/>
      <c r="L22" s="28" t="s">
        <v>19</v>
      </c>
      <c r="M22" s="28" t="s">
        <v>207</v>
      </c>
      <c r="N22" s="28" t="s">
        <v>208</v>
      </c>
      <c r="O22" s="28" t="s">
        <v>156</v>
      </c>
      <c r="P22" s="28" t="s">
        <v>151</v>
      </c>
      <c r="Q22" s="28" t="s">
        <v>198</v>
      </c>
      <c r="R22" s="28" t="s">
        <v>198</v>
      </c>
      <c r="S22" s="28" t="s">
        <v>198</v>
      </c>
      <c r="T22" s="28" t="s">
        <v>146</v>
      </c>
      <c r="U22" s="28" t="s">
        <v>264</v>
      </c>
    </row>
    <row r="23" spans="1:21" x14ac:dyDescent="0.25">
      <c r="A23" s="27" t="s">
        <v>81</v>
      </c>
      <c r="B23" s="28" t="s">
        <v>209</v>
      </c>
      <c r="C23" s="28" t="str">
        <f>_xlfn.XLOOKUP(A23,[1]Gällande!$F$2:$F$502,[1]Gällande!$B$2:$B$502,"",0,1)</f>
        <v>LH</v>
      </c>
      <c r="D23" s="28" t="str">
        <f>_xlfn.XLOOKUP(A23,[1]Gällande!$F$2:$F$502,[1]Gällande!$D$2:$D$502,"",0,1)</f>
        <v>M00110</v>
      </c>
      <c r="E23" s="28"/>
      <c r="F23" s="28" t="s">
        <v>19</v>
      </c>
      <c r="G23" s="27"/>
      <c r="H23" s="27"/>
      <c r="I23" s="28"/>
      <c r="J23" s="28" t="s">
        <v>19</v>
      </c>
      <c r="K23" s="28" t="s">
        <v>19</v>
      </c>
      <c r="L23" s="28" t="s">
        <v>19</v>
      </c>
      <c r="M23" s="28" t="s">
        <v>196</v>
      </c>
      <c r="N23" s="28" t="s">
        <v>197</v>
      </c>
      <c r="O23" s="28" t="s">
        <v>150</v>
      </c>
      <c r="P23" s="28" t="s">
        <v>151</v>
      </c>
      <c r="Q23" s="28" t="s">
        <v>21</v>
      </c>
      <c r="R23" s="28" t="s">
        <v>198</v>
      </c>
      <c r="S23" s="28" t="s">
        <v>198</v>
      </c>
      <c r="T23" s="28" t="s">
        <v>146</v>
      </c>
      <c r="U23" s="28" t="s">
        <v>261</v>
      </c>
    </row>
    <row r="24" spans="1:21" x14ac:dyDescent="0.25">
      <c r="A24" s="27" t="s">
        <v>144</v>
      </c>
      <c r="B24" s="28" t="s">
        <v>342</v>
      </c>
      <c r="C24" s="28" t="str">
        <f>_xlfn.XLOOKUP(A24,[1]Gällande!$F$2:$F$502,[1]Gällande!$B$2:$B$502,"",0,1)</f>
        <v>AB</v>
      </c>
      <c r="D24" s="28" t="str">
        <f>_xlfn.XLOOKUP(A24,[1]Gällande!$F$2:$F$502,[1]Gällande!$D$2:$D$502,"",0,1)</f>
        <v>D00022</v>
      </c>
      <c r="E24" s="28"/>
      <c r="F24" s="28" t="s">
        <v>19</v>
      </c>
      <c r="G24" s="27"/>
      <c r="H24" s="27"/>
      <c r="I24" s="28"/>
      <c r="J24" s="28" t="s">
        <v>19</v>
      </c>
      <c r="K24" s="28" t="s">
        <v>19</v>
      </c>
      <c r="L24" s="28" t="s">
        <v>19</v>
      </c>
      <c r="M24" s="28" t="s">
        <v>21</v>
      </c>
      <c r="N24" s="28" t="s">
        <v>21</v>
      </c>
      <c r="O24" s="28" t="s">
        <v>21</v>
      </c>
      <c r="P24" s="28" t="s">
        <v>21</v>
      </c>
      <c r="Q24" s="28" t="s">
        <v>21</v>
      </c>
      <c r="R24" s="28" t="s">
        <v>21</v>
      </c>
      <c r="S24" s="28" t="s">
        <v>21</v>
      </c>
      <c r="T24" s="28" t="s">
        <v>146</v>
      </c>
      <c r="U24" s="28" t="s">
        <v>200</v>
      </c>
    </row>
    <row r="25" spans="1:21" x14ac:dyDescent="0.25">
      <c r="A25" s="27" t="s">
        <v>20</v>
      </c>
      <c r="B25" s="28" t="s">
        <v>21</v>
      </c>
      <c r="C25" s="28" t="str">
        <f>_xlfn.XLOOKUP(A25,[1]Gällande!$F$2:$F$502,[1]Gällande!$B$2:$B$502,"",0,1)</f>
        <v>BH</v>
      </c>
      <c r="D25" s="28" t="str">
        <f>_xlfn.XLOOKUP(A25,[1]Gällande!$F$2:$F$502,[1]Gällande!$D$2:$D$502,"",0,1)</f>
        <v>M00034</v>
      </c>
      <c r="E25" s="28"/>
      <c r="F25" s="28" t="s">
        <v>19</v>
      </c>
      <c r="G25" s="27"/>
      <c r="H25" s="27"/>
      <c r="I25" s="28"/>
      <c r="J25" s="28" t="s">
        <v>19</v>
      </c>
      <c r="K25" s="28" t="s">
        <v>19</v>
      </c>
      <c r="L25" s="28" t="s">
        <v>19</v>
      </c>
      <c r="M25" s="28" t="s">
        <v>21</v>
      </c>
      <c r="N25" s="28" t="s">
        <v>21</v>
      </c>
      <c r="O25" s="28" t="s">
        <v>21</v>
      </c>
      <c r="P25" s="28" t="s">
        <v>21</v>
      </c>
      <c r="Q25" s="28" t="s">
        <v>21</v>
      </c>
      <c r="R25" s="28" t="s">
        <v>21</v>
      </c>
      <c r="S25" s="28" t="s">
        <v>21</v>
      </c>
      <c r="T25" s="28" t="s">
        <v>146</v>
      </c>
      <c r="U25" s="28" t="s">
        <v>200</v>
      </c>
    </row>
    <row r="26" spans="1:21" x14ac:dyDescent="0.25">
      <c r="A26" s="27" t="s">
        <v>162</v>
      </c>
      <c r="B26" s="28" t="s">
        <v>21</v>
      </c>
      <c r="C26" s="28" t="str">
        <f>_xlfn.XLOOKUP(A26,[1]Gällande!$F$2:$F$502,[1]Gällande!$B$2:$B$502,"",0,1)</f>
        <v>BH</v>
      </c>
      <c r="D26" s="28" t="str">
        <f>_xlfn.XLOOKUP(A26,[1]Gällande!$F$2:$F$502,[1]Gällande!$D$2:$D$502,"",0,1)</f>
        <v>M00035</v>
      </c>
      <c r="E26" s="28"/>
      <c r="F26" s="28" t="s">
        <v>19</v>
      </c>
      <c r="G26" s="27"/>
      <c r="H26" s="27"/>
      <c r="I26" s="28"/>
      <c r="J26" s="28" t="s">
        <v>19</v>
      </c>
      <c r="K26" s="28" t="s">
        <v>19</v>
      </c>
      <c r="L26" s="28" t="s">
        <v>19</v>
      </c>
      <c r="M26" s="28" t="s">
        <v>21</v>
      </c>
      <c r="N26" s="28" t="s">
        <v>21</v>
      </c>
      <c r="O26" s="28" t="s">
        <v>21</v>
      </c>
      <c r="P26" s="28" t="s">
        <v>21</v>
      </c>
      <c r="Q26" s="28" t="s">
        <v>21</v>
      </c>
      <c r="R26" s="28" t="s">
        <v>21</v>
      </c>
      <c r="S26" s="28" t="s">
        <v>21</v>
      </c>
      <c r="T26" s="28" t="s">
        <v>146</v>
      </c>
      <c r="U26" s="28" t="s">
        <v>200</v>
      </c>
    </row>
    <row r="27" spans="1:21" x14ac:dyDescent="0.25">
      <c r="A27" s="27" t="s">
        <v>62</v>
      </c>
      <c r="B27" s="28"/>
      <c r="C27" s="28" t="str">
        <f>_xlfn.XLOOKUP(A27,[1]Gällande!$F$2:$F$502,[1]Gällande!$B$2:$B$502,"",0,1)</f>
        <v>QC</v>
      </c>
      <c r="D27" s="28" t="str">
        <f>_xlfn.XLOOKUP(A27,[1]Gällande!$F$2:$F$502,[1]Gällande!$D$2:$D$502,"",0,1)</f>
        <v>M00036</v>
      </c>
      <c r="E27" s="28"/>
      <c r="F27" s="28" t="s">
        <v>19</v>
      </c>
      <c r="G27" s="27"/>
      <c r="H27" s="27"/>
      <c r="I27" s="28"/>
      <c r="J27" s="28" t="s">
        <v>19</v>
      </c>
      <c r="K27" s="28" t="s">
        <v>19</v>
      </c>
      <c r="L27" s="28" t="s">
        <v>19</v>
      </c>
      <c r="M27" s="28" t="s">
        <v>21</v>
      </c>
      <c r="N27" s="28" t="s">
        <v>21</v>
      </c>
      <c r="O27" s="28" t="s">
        <v>21</v>
      </c>
      <c r="P27" s="28" t="s">
        <v>21</v>
      </c>
      <c r="Q27" s="28" t="s">
        <v>21</v>
      </c>
      <c r="R27" s="28" t="s">
        <v>21</v>
      </c>
      <c r="S27" s="28" t="s">
        <v>21</v>
      </c>
      <c r="T27" s="28" t="s">
        <v>146</v>
      </c>
      <c r="U27" s="28" t="s">
        <v>200</v>
      </c>
    </row>
    <row r="28" spans="1:21" x14ac:dyDescent="0.25">
      <c r="A28" s="27" t="s">
        <v>82</v>
      </c>
      <c r="B28" s="28" t="s">
        <v>21</v>
      </c>
      <c r="C28" s="28" t="str">
        <f>_xlfn.XLOOKUP(A28,[1]Gällande!$F$2:$F$502,[1]Gällande!$B$2:$B$502,"",0,1)</f>
        <v>DB</v>
      </c>
      <c r="D28" s="28" t="str">
        <f>_xlfn.XLOOKUP(A28,[1]Gällande!$F$2:$F$502,[1]Gällande!$D$2:$D$502,"",0,1)</f>
        <v>D00179</v>
      </c>
      <c r="E28" s="28"/>
      <c r="F28" s="28" t="s">
        <v>19</v>
      </c>
      <c r="G28" s="27"/>
      <c r="H28" s="27"/>
      <c r="I28" s="28"/>
      <c r="J28" s="28" t="s">
        <v>19</v>
      </c>
      <c r="K28" s="28" t="s">
        <v>19</v>
      </c>
      <c r="L28" s="28" t="s">
        <v>19</v>
      </c>
      <c r="M28" s="28" t="s">
        <v>21</v>
      </c>
      <c r="N28" s="28" t="s">
        <v>21</v>
      </c>
      <c r="O28" s="28" t="s">
        <v>21</v>
      </c>
      <c r="P28" s="28" t="s">
        <v>21</v>
      </c>
      <c r="Q28" s="28" t="s">
        <v>198</v>
      </c>
      <c r="R28" s="28" t="s">
        <v>21</v>
      </c>
      <c r="S28" s="28" t="s">
        <v>21</v>
      </c>
      <c r="T28" s="28" t="s">
        <v>146</v>
      </c>
      <c r="U28" s="28" t="s">
        <v>200</v>
      </c>
    </row>
    <row r="29" spans="1:21" x14ac:dyDescent="0.25">
      <c r="A29" s="27" t="s">
        <v>343</v>
      </c>
      <c r="B29" s="28"/>
      <c r="C29" s="28" t="str">
        <f>_xlfn.XLOOKUP(A29,[1]Gällande!$F$2:$F$502,[1]Gällande!$B$2:$B$502,"",0,1)</f>
        <v>DB</v>
      </c>
      <c r="D29" s="28" t="str">
        <f>_xlfn.XLOOKUP(A29,[1]Gällande!$F$2:$F$502,[1]Gällande!$D$2:$D$502,"",0,1)</f>
        <v>D00180</v>
      </c>
      <c r="E29" s="28"/>
      <c r="F29" s="28" t="s">
        <v>19</v>
      </c>
      <c r="G29" s="27"/>
      <c r="H29" s="27"/>
      <c r="I29" s="28"/>
      <c r="J29" s="28" t="s">
        <v>19</v>
      </c>
      <c r="K29" s="28" t="s">
        <v>19</v>
      </c>
      <c r="L29" s="28" t="s">
        <v>19</v>
      </c>
      <c r="M29" s="28" t="s">
        <v>21</v>
      </c>
      <c r="N29" s="28" t="s">
        <v>21</v>
      </c>
      <c r="O29" s="28" t="s">
        <v>21</v>
      </c>
      <c r="P29" s="28" t="s">
        <v>21</v>
      </c>
      <c r="Q29" s="28" t="s">
        <v>198</v>
      </c>
      <c r="R29" s="28" t="s">
        <v>21</v>
      </c>
      <c r="S29" s="28" t="s">
        <v>21</v>
      </c>
      <c r="T29" s="28" t="s">
        <v>146</v>
      </c>
      <c r="U29" s="28" t="s">
        <v>200</v>
      </c>
    </row>
    <row r="30" spans="1:21" x14ac:dyDescent="0.25">
      <c r="A30" s="27" t="s">
        <v>80</v>
      </c>
      <c r="B30" s="28" t="s">
        <v>243</v>
      </c>
      <c r="C30" s="28" t="str">
        <f>_xlfn.XLOOKUP(A30,[1]Gällande!$F$2:$F$502,[1]Gällande!$B$2:$B$502,"",0,1)</f>
        <v>DB</v>
      </c>
      <c r="D30" s="28" t="str">
        <f>_xlfn.XLOOKUP(A30,[1]Gällande!$F$2:$F$502,[1]Gällande!$D$2:$D$502,"",0,1)</f>
        <v>M00066</v>
      </c>
      <c r="E30" s="28">
        <v>820</v>
      </c>
      <c r="F30" s="28" t="s">
        <v>19</v>
      </c>
      <c r="G30" s="27"/>
      <c r="H30" s="27"/>
      <c r="I30" s="28"/>
      <c r="J30" s="28" t="s">
        <v>19</v>
      </c>
      <c r="K30" s="28" t="s">
        <v>19</v>
      </c>
      <c r="L30" s="28" t="s">
        <v>19</v>
      </c>
      <c r="M30" s="28" t="s">
        <v>21</v>
      </c>
      <c r="N30" s="28" t="s">
        <v>21</v>
      </c>
      <c r="O30" s="28" t="s">
        <v>21</v>
      </c>
      <c r="P30" s="28" t="s">
        <v>21</v>
      </c>
      <c r="Q30" s="28" t="s">
        <v>198</v>
      </c>
      <c r="R30" s="28" t="s">
        <v>21</v>
      </c>
      <c r="S30" s="28" t="s">
        <v>21</v>
      </c>
      <c r="T30" s="28" t="s">
        <v>146</v>
      </c>
      <c r="U30" s="28" t="s">
        <v>200</v>
      </c>
    </row>
    <row r="31" spans="1:21" x14ac:dyDescent="0.25">
      <c r="A31" s="27" t="s">
        <v>100</v>
      </c>
      <c r="B31" s="28" t="s">
        <v>244</v>
      </c>
      <c r="C31" s="28" t="str">
        <f>_xlfn.XLOOKUP(A31,[1]Gällande!$F$2:$F$502,[1]Gällande!$B$2:$B$502,"",0,1)</f>
        <v>DD</v>
      </c>
      <c r="D31" s="28" t="str">
        <f>_xlfn.XLOOKUP(A31,[1]Gällande!$F$2:$F$502,[1]Gällande!$D$2:$D$502,"",0,1)</f>
        <v>M00145</v>
      </c>
      <c r="E31" s="28"/>
      <c r="F31" s="28" t="s">
        <v>19</v>
      </c>
      <c r="G31" s="27"/>
      <c r="H31" s="27"/>
      <c r="I31" s="28"/>
      <c r="J31" s="28" t="s">
        <v>19</v>
      </c>
      <c r="K31" s="28"/>
      <c r="L31" s="28" t="s">
        <v>19</v>
      </c>
      <c r="M31" s="28" t="s">
        <v>21</v>
      </c>
      <c r="N31" s="28" t="s">
        <v>21</v>
      </c>
      <c r="O31" s="28" t="s">
        <v>21</v>
      </c>
      <c r="P31" s="28" t="s">
        <v>21</v>
      </c>
      <c r="Q31" s="28" t="s">
        <v>21</v>
      </c>
      <c r="R31" s="28" t="s">
        <v>21</v>
      </c>
      <c r="S31" s="28" t="s">
        <v>21</v>
      </c>
      <c r="T31" s="28" t="s">
        <v>146</v>
      </c>
      <c r="U31" s="28" t="s">
        <v>201</v>
      </c>
    </row>
    <row r="32" spans="1:21" x14ac:dyDescent="0.25">
      <c r="A32" s="27" t="s">
        <v>101</v>
      </c>
      <c r="B32" s="27" t="s">
        <v>84</v>
      </c>
      <c r="C32" s="28" t="str">
        <f>_xlfn.XLOOKUP(A32,[1]Gällande!$F$2:$F$502,[1]Gällande!$B$2:$B$502,"",0,1)</f>
        <v>EC</v>
      </c>
      <c r="D32" s="28" t="str">
        <f>_xlfn.XLOOKUP(A32,[1]Gällande!$F$2:$F$502,[1]Gällande!$D$2:$D$502,"",0,1)</f>
        <v>D00035</v>
      </c>
      <c r="E32" s="28"/>
      <c r="F32" s="28" t="s">
        <v>19</v>
      </c>
      <c r="G32" s="27"/>
      <c r="H32" s="27"/>
      <c r="I32" s="28"/>
      <c r="J32" s="28" t="s">
        <v>19</v>
      </c>
      <c r="K32" s="28" t="s">
        <v>19</v>
      </c>
      <c r="L32" s="28" t="s">
        <v>19</v>
      </c>
      <c r="M32" s="28" t="s">
        <v>21</v>
      </c>
      <c r="N32" s="28" t="s">
        <v>21</v>
      </c>
      <c r="O32" s="28" t="s">
        <v>21</v>
      </c>
      <c r="P32" s="28" t="s">
        <v>21</v>
      </c>
      <c r="Q32" s="28" t="s">
        <v>21</v>
      </c>
      <c r="R32" s="28" t="s">
        <v>21</v>
      </c>
      <c r="S32" s="28" t="s">
        <v>21</v>
      </c>
      <c r="T32" s="28" t="s">
        <v>146</v>
      </c>
      <c r="U32" s="28" t="s">
        <v>200</v>
      </c>
    </row>
    <row r="33" spans="1:21" x14ac:dyDescent="0.25">
      <c r="A33" s="27" t="s">
        <v>102</v>
      </c>
      <c r="B33" s="28"/>
      <c r="C33" s="28" t="str">
        <f>_xlfn.XLOOKUP(A33,[1]Gällande!$F$2:$F$502,[1]Gällande!$B$2:$B$502,"",0,1)</f>
        <v>EC</v>
      </c>
      <c r="D33" s="28" t="str">
        <f>_xlfn.XLOOKUP(A33,[1]Gällande!$F$2:$F$502,[1]Gällande!$D$2:$D$502,"",0,1)</f>
        <v>M00081</v>
      </c>
      <c r="E33" s="28"/>
      <c r="F33" s="28" t="s">
        <v>19</v>
      </c>
      <c r="G33" s="27"/>
      <c r="H33" s="27"/>
      <c r="I33" s="28"/>
      <c r="J33" s="28" t="s">
        <v>19</v>
      </c>
      <c r="K33" s="28" t="s">
        <v>19</v>
      </c>
      <c r="L33" s="28" t="s">
        <v>19</v>
      </c>
      <c r="M33" s="28" t="s">
        <v>21</v>
      </c>
      <c r="N33" s="28" t="s">
        <v>21</v>
      </c>
      <c r="O33" s="28" t="s">
        <v>21</v>
      </c>
      <c r="P33" s="28" t="s">
        <v>21</v>
      </c>
      <c r="Q33" s="28" t="s">
        <v>21</v>
      </c>
      <c r="R33" s="28" t="s">
        <v>21</v>
      </c>
      <c r="S33" s="28" t="s">
        <v>21</v>
      </c>
      <c r="T33" s="28" t="s">
        <v>146</v>
      </c>
      <c r="U33" s="28" t="s">
        <v>200</v>
      </c>
    </row>
    <row r="34" spans="1:21" x14ac:dyDescent="0.25">
      <c r="A34" s="27" t="s">
        <v>103</v>
      </c>
      <c r="B34" s="28"/>
      <c r="C34" s="28" t="str">
        <f>_xlfn.XLOOKUP(A34,[1]Gällande!$F$2:$F$502,[1]Gällande!$B$2:$B$502,"",0,1)</f>
        <v>EC</v>
      </c>
      <c r="D34" s="28" t="str">
        <f>_xlfn.XLOOKUP(A34,[1]Gällande!$F$2:$F$502,[1]Gällande!$D$2:$D$502,"",0,1)</f>
        <v>M00082</v>
      </c>
      <c r="E34" s="28"/>
      <c r="F34" s="28" t="s">
        <v>19</v>
      </c>
      <c r="G34" s="27"/>
      <c r="H34" s="27"/>
      <c r="I34" s="28"/>
      <c r="J34" s="28" t="s">
        <v>19</v>
      </c>
      <c r="K34" s="28" t="s">
        <v>19</v>
      </c>
      <c r="L34" s="28" t="s">
        <v>19</v>
      </c>
      <c r="M34" s="28" t="s">
        <v>21</v>
      </c>
      <c r="N34" s="28" t="s">
        <v>21</v>
      </c>
      <c r="O34" s="28" t="s">
        <v>21</v>
      </c>
      <c r="P34" s="28" t="s">
        <v>21</v>
      </c>
      <c r="Q34" s="28" t="s">
        <v>21</v>
      </c>
      <c r="R34" s="28" t="s">
        <v>21</v>
      </c>
      <c r="S34" s="28" t="s">
        <v>21</v>
      </c>
      <c r="T34" s="28" t="s">
        <v>146</v>
      </c>
      <c r="U34" s="28" t="s">
        <v>200</v>
      </c>
    </row>
    <row r="35" spans="1:21" x14ac:dyDescent="0.25">
      <c r="A35" s="27" t="s">
        <v>104</v>
      </c>
      <c r="B35" s="28"/>
      <c r="C35" s="28" t="str">
        <f>_xlfn.XLOOKUP(A35,[1]Gällande!$F$2:$F$502,[1]Gällande!$B$2:$B$502,"",0,1)</f>
        <v>EC</v>
      </c>
      <c r="D35" s="28" t="str">
        <f>_xlfn.XLOOKUP(A35,[1]Gällande!$F$2:$F$502,[1]Gällande!$D$2:$D$502,"",0,1)</f>
        <v>M00083</v>
      </c>
      <c r="E35" s="28"/>
      <c r="F35" s="28" t="s">
        <v>19</v>
      </c>
      <c r="G35" s="27"/>
      <c r="H35" s="27"/>
      <c r="I35" s="28"/>
      <c r="J35" s="28" t="s">
        <v>19</v>
      </c>
      <c r="K35" s="28" t="s">
        <v>19</v>
      </c>
      <c r="L35" s="28" t="s">
        <v>19</v>
      </c>
      <c r="M35" s="28" t="s">
        <v>21</v>
      </c>
      <c r="N35" s="28" t="s">
        <v>21</v>
      </c>
      <c r="O35" s="28" t="s">
        <v>21</v>
      </c>
      <c r="P35" s="28" t="s">
        <v>21</v>
      </c>
      <c r="Q35" s="28" t="s">
        <v>21</v>
      </c>
      <c r="R35" s="28" t="s">
        <v>21</v>
      </c>
      <c r="S35" s="28" t="s">
        <v>21</v>
      </c>
      <c r="T35" s="28" t="s">
        <v>146</v>
      </c>
      <c r="U35" s="28" t="s">
        <v>200</v>
      </c>
    </row>
    <row r="36" spans="1:21" x14ac:dyDescent="0.25">
      <c r="A36" s="27" t="s">
        <v>26</v>
      </c>
      <c r="B36" s="28"/>
      <c r="C36" s="28" t="str">
        <f>_xlfn.XLOOKUP(A36,[1]Gällande!$F$2:$F$502,[1]Gällande!$B$2:$B$502,"",0,1)</f>
        <v>EC</v>
      </c>
      <c r="D36" s="28" t="str">
        <f>_xlfn.XLOOKUP(A36,[1]Gällande!$F$2:$F$502,[1]Gällande!$D$2:$D$502,"",0,1)</f>
        <v>M00084</v>
      </c>
      <c r="E36" s="28"/>
      <c r="F36" s="28" t="s">
        <v>19</v>
      </c>
      <c r="G36" s="27"/>
      <c r="H36" s="27"/>
      <c r="I36" s="28"/>
      <c r="J36" s="28" t="s">
        <v>19</v>
      </c>
      <c r="K36" s="28" t="s">
        <v>19</v>
      </c>
      <c r="L36" s="28" t="s">
        <v>19</v>
      </c>
      <c r="M36" s="28" t="s">
        <v>21</v>
      </c>
      <c r="N36" s="28" t="s">
        <v>21</v>
      </c>
      <c r="O36" s="28" t="s">
        <v>21</v>
      </c>
      <c r="P36" s="28" t="s">
        <v>21</v>
      </c>
      <c r="Q36" s="28" t="s">
        <v>21</v>
      </c>
      <c r="R36" s="28" t="s">
        <v>21</v>
      </c>
      <c r="S36" s="28" t="s">
        <v>21</v>
      </c>
      <c r="T36" s="28" t="s">
        <v>146</v>
      </c>
      <c r="U36" s="28" t="s">
        <v>200</v>
      </c>
    </row>
    <row r="37" spans="1:21" x14ac:dyDescent="0.25">
      <c r="A37" s="27" t="s">
        <v>214</v>
      </c>
      <c r="B37" s="27" t="s">
        <v>346</v>
      </c>
      <c r="C37" s="28" t="str">
        <f>_xlfn.XLOOKUP(A37,[1]Gällande!$F$2:$F$502,[1]Gällande!$B$2:$B$502,"",0,1)</f>
        <v>BA</v>
      </c>
      <c r="D37" s="28" t="str">
        <f>_xlfn.XLOOKUP(A37,[1]Gällande!$F$2:$F$502,[1]Gällande!$D$2:$D$502,"",0,1)</f>
        <v>D00135</v>
      </c>
      <c r="E37" s="28">
        <v>520</v>
      </c>
      <c r="F37" s="28" t="s">
        <v>19</v>
      </c>
      <c r="G37" s="27"/>
      <c r="H37" s="27"/>
      <c r="I37" s="28"/>
      <c r="J37" s="28" t="s">
        <v>19</v>
      </c>
      <c r="K37" s="28"/>
      <c r="L37" s="28" t="s">
        <v>19</v>
      </c>
      <c r="M37" s="28" t="s">
        <v>21</v>
      </c>
      <c r="N37" s="28" t="s">
        <v>21</v>
      </c>
      <c r="O37" s="28" t="s">
        <v>21</v>
      </c>
      <c r="P37" s="28" t="s">
        <v>21</v>
      </c>
      <c r="Q37" s="28" t="s">
        <v>21</v>
      </c>
      <c r="R37" s="28" t="s">
        <v>21</v>
      </c>
      <c r="S37" s="28" t="s">
        <v>21</v>
      </c>
      <c r="T37" s="28" t="s">
        <v>146</v>
      </c>
      <c r="U37" s="28" t="s">
        <v>200</v>
      </c>
    </row>
    <row r="38" spans="1:21" ht="45" x14ac:dyDescent="0.25">
      <c r="A38" s="27" t="s">
        <v>347</v>
      </c>
      <c r="B38" s="27" t="s">
        <v>345</v>
      </c>
      <c r="C38" s="28" t="str">
        <f>_xlfn.XLOOKUP(A38,[1]Gällande!$F$2:$F$502,[1]Gällande!$B$2:$B$502,"",0,1)</f>
        <v>AB</v>
      </c>
      <c r="D38" s="28" t="str">
        <f>_xlfn.XLOOKUP(A38,[1]Gällande!$F$2:$F$502,[1]Gällande!$D$2:$D$502,"",0,1)</f>
        <v>D00130</v>
      </c>
      <c r="E38" s="28">
        <v>525</v>
      </c>
      <c r="F38" s="28" t="s">
        <v>19</v>
      </c>
      <c r="G38" s="27"/>
      <c r="H38" s="27"/>
      <c r="I38" s="28"/>
      <c r="J38" s="28" t="s">
        <v>19</v>
      </c>
      <c r="K38" s="28"/>
      <c r="L38" s="28" t="s">
        <v>19</v>
      </c>
      <c r="M38" s="28" t="s">
        <v>21</v>
      </c>
      <c r="N38" s="28" t="s">
        <v>21</v>
      </c>
      <c r="O38" s="28" t="s">
        <v>21</v>
      </c>
      <c r="P38" s="28" t="s">
        <v>21</v>
      </c>
      <c r="Q38" s="28" t="s">
        <v>21</v>
      </c>
      <c r="R38" s="28" t="s">
        <v>21</v>
      </c>
      <c r="S38" s="28" t="s">
        <v>21</v>
      </c>
      <c r="T38" s="28" t="s">
        <v>146</v>
      </c>
      <c r="U38" s="28" t="s">
        <v>200</v>
      </c>
    </row>
    <row r="39" spans="1:21" x14ac:dyDescent="0.25">
      <c r="A39" s="27" t="s">
        <v>214</v>
      </c>
      <c r="B39" s="28" t="s">
        <v>21</v>
      </c>
      <c r="C39" s="28" t="str">
        <f>_xlfn.XLOOKUP(A39,[1]Gällande!$F$2:$F$502,[1]Gällande!$B$2:$B$502,"",0,1)</f>
        <v>BA</v>
      </c>
      <c r="D39" s="28" t="str">
        <f>_xlfn.XLOOKUP(A39,[1]Gällande!$F$2:$F$502,[1]Gällande!$D$2:$D$502,"",0,1)</f>
        <v>D00135</v>
      </c>
      <c r="E39" s="28"/>
      <c r="F39" s="28" t="s">
        <v>19</v>
      </c>
      <c r="G39" s="27"/>
      <c r="H39" s="27"/>
      <c r="I39" s="28"/>
      <c r="J39" s="28" t="s">
        <v>19</v>
      </c>
      <c r="K39" s="28"/>
      <c r="L39" s="28" t="s">
        <v>19</v>
      </c>
      <c r="M39" s="28" t="s">
        <v>21</v>
      </c>
      <c r="N39" s="28" t="s">
        <v>21</v>
      </c>
      <c r="O39" s="28" t="s">
        <v>21</v>
      </c>
      <c r="P39" s="28" t="s">
        <v>21</v>
      </c>
      <c r="Q39" s="28" t="s">
        <v>21</v>
      </c>
      <c r="R39" s="28" t="s">
        <v>21</v>
      </c>
      <c r="S39" s="28" t="s">
        <v>21</v>
      </c>
      <c r="T39" s="28" t="s">
        <v>146</v>
      </c>
      <c r="U39" s="28" t="s">
        <v>200</v>
      </c>
    </row>
    <row r="40" spans="1:21" x14ac:dyDescent="0.25">
      <c r="A40" s="27" t="s">
        <v>275</v>
      </c>
      <c r="B40" s="28" t="s">
        <v>348</v>
      </c>
      <c r="C40" s="28" t="str">
        <f>_xlfn.XLOOKUP(A40,[1]Gällande!$F$2:$F$502,[1]Gällande!$B$2:$B$502,"",0,1)</f>
        <v>BB</v>
      </c>
      <c r="D40" s="28" t="str">
        <f>_xlfn.XLOOKUP(A40,[1]Gällande!$F$2:$F$502,[1]Gällande!$D$2:$D$502,"",0,1)</f>
        <v>M00007</v>
      </c>
      <c r="E40" s="28"/>
      <c r="F40" s="28" t="s">
        <v>19</v>
      </c>
      <c r="G40" s="27"/>
      <c r="H40" s="27"/>
      <c r="I40" s="28"/>
      <c r="J40" s="28" t="s">
        <v>19</v>
      </c>
      <c r="K40" s="28"/>
      <c r="L40" s="28" t="s">
        <v>19</v>
      </c>
      <c r="M40" s="28" t="s">
        <v>21</v>
      </c>
      <c r="N40" s="28" t="s">
        <v>21</v>
      </c>
      <c r="O40" s="28" t="s">
        <v>21</v>
      </c>
      <c r="P40" s="28" t="s">
        <v>21</v>
      </c>
      <c r="Q40" s="28" t="s">
        <v>21</v>
      </c>
      <c r="R40" s="28" t="s">
        <v>21</v>
      </c>
      <c r="S40" s="28" t="s">
        <v>21</v>
      </c>
      <c r="T40" s="28" t="s">
        <v>146</v>
      </c>
      <c r="U40" s="28" t="s">
        <v>200</v>
      </c>
    </row>
    <row r="41" spans="1:21" ht="15.75" customHeight="1" x14ac:dyDescent="0.25">
      <c r="A41" s="27" t="s">
        <v>214</v>
      </c>
      <c r="B41" s="28" t="s">
        <v>349</v>
      </c>
      <c r="C41" s="28" t="str">
        <f>_xlfn.XLOOKUP(A41,[1]Gällande!$F$2:$F$502,[1]Gällande!$B$2:$B$502,"",0,1)</f>
        <v>BA</v>
      </c>
      <c r="D41" s="28" t="str">
        <f>_xlfn.XLOOKUP(A41,[1]Gällande!$F$2:$F$502,[1]Gällande!$D$2:$D$502,"",0,1)</f>
        <v>D00135</v>
      </c>
      <c r="E41" s="28"/>
      <c r="F41" s="28" t="s">
        <v>19</v>
      </c>
      <c r="G41" s="27"/>
      <c r="H41" s="27"/>
      <c r="I41" s="28"/>
      <c r="J41" s="28" t="s">
        <v>19</v>
      </c>
      <c r="K41" s="28"/>
      <c r="L41" s="28" t="s">
        <v>19</v>
      </c>
      <c r="M41" s="28" t="s">
        <v>21</v>
      </c>
      <c r="N41" s="28" t="s">
        <v>21</v>
      </c>
      <c r="O41" s="28" t="s">
        <v>21</v>
      </c>
      <c r="P41" s="28" t="s">
        <v>21</v>
      </c>
      <c r="Q41" s="28" t="s">
        <v>21</v>
      </c>
      <c r="R41" s="28" t="s">
        <v>21</v>
      </c>
      <c r="S41" s="28" t="s">
        <v>21</v>
      </c>
      <c r="T41" s="28" t="s">
        <v>146</v>
      </c>
      <c r="U41" s="28" t="s">
        <v>200</v>
      </c>
    </row>
    <row r="42" spans="1:21" x14ac:dyDescent="0.25">
      <c r="A42" s="27" t="s">
        <v>107</v>
      </c>
      <c r="B42" s="28" t="s">
        <v>108</v>
      </c>
      <c r="C42" s="28" t="str">
        <f>_xlfn.XLOOKUP(A42,[1]Gällande!$F$2:$F$502,[1]Gällande!$B$2:$B$502,"",0,1)</f>
        <v/>
      </c>
      <c r="D42" s="28" t="str">
        <f>_xlfn.XLOOKUP(A42,[1]Gällande!$F$2:$F$502,[1]Gällande!$D$2:$D$502,"",0,1)</f>
        <v/>
      </c>
      <c r="E42" s="28"/>
      <c r="F42" s="28" t="s">
        <v>19</v>
      </c>
      <c r="G42" s="27"/>
      <c r="H42" s="27"/>
      <c r="I42" s="28"/>
      <c r="J42" s="28" t="s">
        <v>19</v>
      </c>
      <c r="K42" s="28"/>
      <c r="L42" s="28" t="s">
        <v>19</v>
      </c>
      <c r="M42" s="28" t="s">
        <v>21</v>
      </c>
      <c r="N42" s="28" t="s">
        <v>21</v>
      </c>
      <c r="O42" s="28" t="s">
        <v>21</v>
      </c>
      <c r="P42" s="28" t="s">
        <v>21</v>
      </c>
      <c r="Q42" s="28" t="s">
        <v>21</v>
      </c>
      <c r="R42" s="28" t="s">
        <v>21</v>
      </c>
      <c r="S42" s="28" t="s">
        <v>21</v>
      </c>
      <c r="T42" s="28" t="s">
        <v>146</v>
      </c>
      <c r="U42" s="28" t="s">
        <v>200</v>
      </c>
    </row>
    <row r="43" spans="1:21" x14ac:dyDescent="0.25">
      <c r="A43" s="27" t="s">
        <v>163</v>
      </c>
      <c r="B43" s="27" t="s">
        <v>21</v>
      </c>
      <c r="C43" s="28" t="str">
        <f>_xlfn.XLOOKUP(A43,[1]Gällande!$F$2:$F$502,[1]Gällande!$B$2:$B$502,"",0,1)</f>
        <v>LH</v>
      </c>
      <c r="D43" s="28" t="str">
        <f>_xlfn.XLOOKUP(A43,[1]Gällande!$F$2:$F$502,[1]Gällande!$D$2:$D$502,"",0,1)</f>
        <v>M00108</v>
      </c>
      <c r="E43" s="28">
        <v>200</v>
      </c>
      <c r="F43" s="28" t="s">
        <v>19</v>
      </c>
      <c r="G43" s="27"/>
      <c r="H43" s="27"/>
      <c r="I43" s="28"/>
      <c r="J43" s="28"/>
      <c r="K43" s="28" t="s">
        <v>19</v>
      </c>
      <c r="L43" s="28"/>
      <c r="M43" s="28" t="s">
        <v>196</v>
      </c>
      <c r="N43" s="28" t="s">
        <v>197</v>
      </c>
      <c r="O43" s="28" t="s">
        <v>150</v>
      </c>
      <c r="P43" s="28" t="s">
        <v>151</v>
      </c>
      <c r="Q43" s="28" t="s">
        <v>21</v>
      </c>
      <c r="R43" s="28" t="s">
        <v>198</v>
      </c>
      <c r="S43" s="28" t="s">
        <v>198</v>
      </c>
      <c r="T43" s="28" t="s">
        <v>146</v>
      </c>
      <c r="U43" s="28" t="s">
        <v>261</v>
      </c>
    </row>
    <row r="44" spans="1:21" x14ac:dyDescent="0.25">
      <c r="A44" s="27" t="s">
        <v>371</v>
      </c>
      <c r="B44" s="28" t="s">
        <v>21</v>
      </c>
      <c r="C44" s="28" t="str">
        <f>_xlfn.XLOOKUP(A44,[1]Gällande!$F$2:$F$502,[1]Gällande!$B$2:$B$502,"",0,1)</f>
        <v>TB</v>
      </c>
      <c r="D44" s="28" t="str">
        <f>_xlfn.XLOOKUP(A44,[1]Gällande!$F$2:$F$502,[1]Gällande!$D$2:$D$502,"",0,1)</f>
        <v>D00228</v>
      </c>
      <c r="E44" s="34" t="s">
        <v>24</v>
      </c>
      <c r="F44" s="28" t="s">
        <v>19</v>
      </c>
      <c r="G44" s="27"/>
      <c r="H44" s="27"/>
      <c r="I44" s="28"/>
      <c r="J44" s="28"/>
      <c r="K44" s="28" t="s">
        <v>19</v>
      </c>
      <c r="L44" s="28"/>
      <c r="M44" s="28" t="s">
        <v>196</v>
      </c>
      <c r="N44" s="28" t="s">
        <v>197</v>
      </c>
      <c r="O44" s="28" t="s">
        <v>165</v>
      </c>
      <c r="P44" s="28" t="s">
        <v>151</v>
      </c>
      <c r="Q44" s="28" t="s">
        <v>198</v>
      </c>
      <c r="R44" s="28" t="s">
        <v>198</v>
      </c>
      <c r="S44" s="28" t="s">
        <v>198</v>
      </c>
      <c r="T44" s="28" t="s">
        <v>146</v>
      </c>
      <c r="U44" s="28" t="s">
        <v>263</v>
      </c>
    </row>
    <row r="45" spans="1:21" x14ac:dyDescent="0.25">
      <c r="A45" s="27" t="s">
        <v>295</v>
      </c>
      <c r="B45" s="28"/>
      <c r="C45" s="28" t="str">
        <f>_xlfn.XLOOKUP(A45,[1]Gällande!$F$2:$F$502,[1]Gällande!$B$2:$B$502,"",0,1)</f>
        <v>FB</v>
      </c>
      <c r="D45" s="28" t="str">
        <f>_xlfn.XLOOKUP(A45,[1]Gällande!$F$2:$F$502,[1]Gällande!$D$2:$D$502,"",0,1)</f>
        <v>D00043</v>
      </c>
      <c r="E45" s="28"/>
      <c r="F45" s="28" t="s">
        <v>19</v>
      </c>
      <c r="G45" s="27"/>
      <c r="H45" s="27"/>
      <c r="I45" s="28"/>
      <c r="J45" s="28"/>
      <c r="K45" s="28" t="s">
        <v>19</v>
      </c>
      <c r="L45" s="28"/>
      <c r="M45" s="28" t="s">
        <v>207</v>
      </c>
      <c r="N45" s="28" t="s">
        <v>210</v>
      </c>
      <c r="O45" s="28" t="s">
        <v>150</v>
      </c>
      <c r="P45" s="28" t="s">
        <v>151</v>
      </c>
      <c r="Q45" s="28" t="s">
        <v>198</v>
      </c>
      <c r="R45" s="28" t="s">
        <v>198</v>
      </c>
      <c r="S45" s="28" t="s">
        <v>198</v>
      </c>
      <c r="T45" s="28" t="s">
        <v>146</v>
      </c>
      <c r="U45" s="28" t="s">
        <v>265</v>
      </c>
    </row>
    <row r="46" spans="1:21" ht="15" customHeight="1" x14ac:dyDescent="0.25">
      <c r="G46" s="6"/>
      <c r="H46" s="6"/>
    </row>
    <row r="47" spans="1:21" ht="15" customHeight="1" x14ac:dyDescent="0.25">
      <c r="G47" s="6"/>
      <c r="H47" s="6"/>
    </row>
    <row r="48" spans="1:21" ht="15" customHeight="1" x14ac:dyDescent="0.25">
      <c r="G48" s="6"/>
      <c r="H48" s="6"/>
    </row>
    <row r="49" spans="7:8" ht="15" customHeight="1" x14ac:dyDescent="0.25">
      <c r="G49" s="6"/>
      <c r="H49" s="6"/>
    </row>
    <row r="50" spans="7:8" ht="15" customHeight="1" x14ac:dyDescent="0.25">
      <c r="G50" s="6"/>
      <c r="H50" s="6"/>
    </row>
    <row r="51" spans="7:8" ht="15" customHeight="1" x14ac:dyDescent="0.25">
      <c r="G51" s="6"/>
      <c r="H51" s="6"/>
    </row>
    <row r="52" spans="7:8" ht="15" customHeight="1" x14ac:dyDescent="0.25">
      <c r="G52" s="6"/>
      <c r="H52" s="6"/>
    </row>
    <row r="53" spans="7:8" ht="15" customHeight="1" x14ac:dyDescent="0.25">
      <c r="G53" s="6"/>
      <c r="H53" s="6"/>
    </row>
    <row r="54" spans="7:8" ht="15" customHeight="1" x14ac:dyDescent="0.25">
      <c r="G54" s="6"/>
      <c r="H54" s="6"/>
    </row>
    <row r="55" spans="7:8" ht="15" customHeight="1" x14ac:dyDescent="0.25">
      <c r="G55" s="6"/>
      <c r="H55" s="6"/>
    </row>
    <row r="56" spans="7:8" ht="15" customHeight="1" x14ac:dyDescent="0.25">
      <c r="G56" s="6"/>
      <c r="H56" s="6"/>
    </row>
    <row r="57" spans="7:8" ht="15" customHeight="1" x14ac:dyDescent="0.25">
      <c r="G57" s="6"/>
      <c r="H57" s="6"/>
    </row>
    <row r="58" spans="7:8" ht="15" customHeight="1" x14ac:dyDescent="0.25">
      <c r="G58" s="6"/>
      <c r="H58" s="6"/>
    </row>
    <row r="59" spans="7:8" ht="15" customHeight="1" x14ac:dyDescent="0.25">
      <c r="G59" s="6"/>
      <c r="H59" s="6"/>
    </row>
    <row r="60" spans="7:8" ht="15" customHeight="1" x14ac:dyDescent="0.25">
      <c r="G60" s="6"/>
      <c r="H60" s="6"/>
    </row>
    <row r="61" spans="7:8" ht="15" customHeight="1" x14ac:dyDescent="0.25">
      <c r="G61" s="6"/>
      <c r="H61" s="6"/>
    </row>
    <row r="62" spans="7:8" ht="15" customHeight="1" x14ac:dyDescent="0.25">
      <c r="G62" s="6"/>
      <c r="H62" s="6"/>
    </row>
    <row r="63" spans="7:8" ht="15" customHeight="1" x14ac:dyDescent="0.25">
      <c r="G63" s="6"/>
      <c r="H63" s="6"/>
    </row>
    <row r="64" spans="7:8" ht="15" customHeight="1" x14ac:dyDescent="0.25">
      <c r="G64" s="6"/>
      <c r="H64" s="6"/>
    </row>
    <row r="65" spans="7:8" ht="15" customHeight="1" x14ac:dyDescent="0.25">
      <c r="G65" s="6"/>
      <c r="H65" s="6"/>
    </row>
    <row r="66" spans="7:8" ht="15" customHeight="1" x14ac:dyDescent="0.25">
      <c r="G66" s="6"/>
      <c r="H66" s="6"/>
    </row>
    <row r="67" spans="7:8" ht="15" customHeight="1" x14ac:dyDescent="0.25">
      <c r="G67" s="6"/>
      <c r="H67" s="6"/>
    </row>
    <row r="68" spans="7:8" ht="15" customHeight="1" x14ac:dyDescent="0.25">
      <c r="G68" s="6"/>
      <c r="H68" s="6"/>
    </row>
    <row r="69" spans="7:8" ht="15" customHeight="1" x14ac:dyDescent="0.25">
      <c r="G69" s="6"/>
      <c r="H69" s="6"/>
    </row>
    <row r="70" spans="7:8" ht="15" customHeight="1" x14ac:dyDescent="0.25">
      <c r="G70" s="6"/>
      <c r="H70" s="6"/>
    </row>
    <row r="71" spans="7:8" ht="15" customHeight="1" x14ac:dyDescent="0.25">
      <c r="G71" s="6"/>
      <c r="H71" s="6"/>
    </row>
    <row r="72" spans="7:8" ht="15" customHeight="1" x14ac:dyDescent="0.25">
      <c r="G72" s="6"/>
      <c r="H72" s="6"/>
    </row>
    <row r="73" spans="7:8" ht="15" customHeight="1" x14ac:dyDescent="0.25">
      <c r="G73" s="6"/>
      <c r="H73" s="6"/>
    </row>
    <row r="74" spans="7:8" ht="15" customHeight="1" x14ac:dyDescent="0.25">
      <c r="G74" s="6"/>
      <c r="H74" s="6"/>
    </row>
    <row r="75" spans="7:8" ht="15" customHeight="1" x14ac:dyDescent="0.25">
      <c r="G75" s="6"/>
      <c r="H75" s="6"/>
    </row>
    <row r="76" spans="7:8" ht="15" customHeight="1" x14ac:dyDescent="0.25">
      <c r="G76" s="6"/>
      <c r="H76" s="6"/>
    </row>
    <row r="77" spans="7:8" ht="15" customHeight="1" x14ac:dyDescent="0.25">
      <c r="G77" s="6"/>
      <c r="H77" s="6"/>
    </row>
    <row r="78" spans="7:8" ht="15" customHeight="1" x14ac:dyDescent="0.25">
      <c r="G78" s="6"/>
      <c r="H78" s="6"/>
    </row>
    <row r="79" spans="7:8" ht="15" customHeight="1" x14ac:dyDescent="0.25">
      <c r="G79" s="6"/>
      <c r="H79" s="6"/>
    </row>
    <row r="80" spans="7:8" ht="15" customHeight="1" x14ac:dyDescent="0.25">
      <c r="G80" s="6"/>
      <c r="H80" s="6"/>
    </row>
    <row r="81" spans="7:8" ht="15" customHeight="1" x14ac:dyDescent="0.25">
      <c r="G81" s="6"/>
      <c r="H81" s="6"/>
    </row>
    <row r="82" spans="7:8" ht="15" customHeight="1" x14ac:dyDescent="0.25">
      <c r="G82" s="6"/>
      <c r="H82" s="6"/>
    </row>
    <row r="83" spans="7:8" ht="15" customHeight="1" x14ac:dyDescent="0.25">
      <c r="G83" s="6"/>
      <c r="H83" s="6"/>
    </row>
    <row r="84" spans="7:8" ht="15" customHeight="1" x14ac:dyDescent="0.25">
      <c r="G84" s="6"/>
      <c r="H84" s="6"/>
    </row>
    <row r="85" spans="7:8" ht="15" customHeight="1" x14ac:dyDescent="0.25">
      <c r="G85" s="6"/>
      <c r="H85" s="6"/>
    </row>
    <row r="86" spans="7:8" ht="15" customHeight="1" x14ac:dyDescent="0.25">
      <c r="G86" s="6"/>
      <c r="H86" s="6"/>
    </row>
    <row r="87" spans="7:8" ht="15" customHeight="1" x14ac:dyDescent="0.25">
      <c r="G87" s="6"/>
      <c r="H87" s="6"/>
    </row>
  </sheetData>
  <autoFilter ref="A1:U45" xr:uid="{FF4C04C3-B597-4910-8094-2E9A1035AF53}"/>
  <phoneticPr fontId="5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8B255-9663-48D6-BA51-F7F87F15C6A8}">
  <sheetPr>
    <tabColor theme="9" tint="-0.499984740745262"/>
  </sheetPr>
  <dimension ref="A1:U105"/>
  <sheetViews>
    <sheetView workbookViewId="0">
      <pane xSplit="1" ySplit="1" topLeftCell="P5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9.140625" defaultRowHeight="20.100000000000001" customHeight="1" x14ac:dyDescent="0.25"/>
  <cols>
    <col min="1" max="1" width="39.5703125" style="28" customWidth="1"/>
    <col min="2" max="2" width="45.140625" style="28" bestFit="1" customWidth="1"/>
    <col min="3" max="3" width="13.42578125" style="28" bestFit="1" customWidth="1"/>
    <col min="4" max="4" width="8.85546875" style="28" bestFit="1" customWidth="1"/>
    <col min="5" max="5" width="11.140625" style="28" bestFit="1" customWidth="1"/>
    <col min="6" max="6" width="7" style="28" bestFit="1" customWidth="1"/>
    <col min="7" max="7" width="15" style="28" customWidth="1"/>
    <col min="8" max="8" width="15.140625" style="28" customWidth="1"/>
    <col min="9" max="11" width="16.5703125" style="28" bestFit="1" customWidth="1"/>
    <col min="12" max="12" width="24.140625" style="28" customWidth="1"/>
    <col min="13" max="13" width="18.42578125" style="28" bestFit="1" customWidth="1"/>
    <col min="14" max="14" width="14.140625" style="28" bestFit="1" customWidth="1"/>
    <col min="15" max="15" width="23.42578125" style="28" bestFit="1" customWidth="1"/>
    <col min="16" max="16" width="14.140625" style="28" bestFit="1" customWidth="1"/>
    <col min="17" max="19" width="42" style="28" bestFit="1" customWidth="1"/>
    <col min="20" max="20" width="16.5703125" style="28" bestFit="1" customWidth="1"/>
    <col min="21" max="21" width="26.85546875" style="28" bestFit="1" customWidth="1"/>
    <col min="22" max="16384" width="9.140625" style="28"/>
  </cols>
  <sheetData>
    <row r="1" spans="1:21" ht="20.100000000000001" customHeight="1" x14ac:dyDescent="0.25">
      <c r="A1" s="21" t="s">
        <v>372</v>
      </c>
      <c r="B1" s="21" t="s">
        <v>129</v>
      </c>
      <c r="C1" s="21" t="s">
        <v>0</v>
      </c>
      <c r="D1" s="21" t="s">
        <v>1</v>
      </c>
      <c r="E1" s="21" t="s">
        <v>2</v>
      </c>
      <c r="F1" s="21" t="s">
        <v>11</v>
      </c>
      <c r="G1" s="21" t="s">
        <v>248</v>
      </c>
      <c r="H1" s="21" t="s">
        <v>249</v>
      </c>
      <c r="I1" s="21" t="s">
        <v>130</v>
      </c>
      <c r="J1" s="21" t="s">
        <v>131</v>
      </c>
      <c r="K1" s="21" t="s">
        <v>133</v>
      </c>
      <c r="L1" s="26" t="s">
        <v>134</v>
      </c>
      <c r="M1" s="21" t="s">
        <v>135</v>
      </c>
      <c r="N1" s="21" t="s">
        <v>136</v>
      </c>
      <c r="O1" s="22" t="s">
        <v>137</v>
      </c>
      <c r="P1" s="21" t="s">
        <v>138</v>
      </c>
      <c r="Q1" s="21" t="s">
        <v>139</v>
      </c>
      <c r="R1" s="21" t="s">
        <v>140</v>
      </c>
      <c r="S1" s="21" t="s">
        <v>141</v>
      </c>
      <c r="T1" s="21" t="s">
        <v>142</v>
      </c>
      <c r="U1" s="22" t="s">
        <v>143</v>
      </c>
    </row>
    <row r="2" spans="1:21" ht="20.100000000000001" customHeight="1" x14ac:dyDescent="0.25">
      <c r="A2" s="27" t="s">
        <v>144</v>
      </c>
      <c r="B2" s="28" t="s">
        <v>145</v>
      </c>
      <c r="C2" s="28" t="str">
        <f>_xlfn.XLOOKUP(A2,[1]Gällande!$F$2:$F$502,[1]Gällande!$B$2:$B$502,"",0,1)</f>
        <v>AB</v>
      </c>
      <c r="D2" s="38" t="str">
        <f>_xlfn.XLOOKUP(A2,[1]Gällande!$F$2:$F$502,[1]Gällande!$D$2:$D$502,"",0,1)</f>
        <v>D00022</v>
      </c>
      <c r="F2" s="28" t="s">
        <v>19</v>
      </c>
      <c r="G2" s="27" t="s">
        <v>19</v>
      </c>
      <c r="H2" s="27"/>
      <c r="I2" s="28" t="s">
        <v>19</v>
      </c>
      <c r="J2" s="28" t="s">
        <v>19</v>
      </c>
      <c r="K2" s="28" t="s">
        <v>19</v>
      </c>
      <c r="L2" s="28" t="s">
        <v>19</v>
      </c>
      <c r="M2" s="28" t="s">
        <v>21</v>
      </c>
      <c r="N2" s="28" t="s">
        <v>21</v>
      </c>
      <c r="O2" s="28" t="s">
        <v>21</v>
      </c>
      <c r="P2" s="28" t="s">
        <v>21</v>
      </c>
      <c r="Q2" s="28" t="s">
        <v>21</v>
      </c>
      <c r="R2" s="28" t="s">
        <v>21</v>
      </c>
      <c r="S2" s="28" t="s">
        <v>21</v>
      </c>
      <c r="T2" s="28" t="s">
        <v>146</v>
      </c>
      <c r="U2" s="28" t="s">
        <v>147</v>
      </c>
    </row>
    <row r="3" spans="1:21" ht="20.100000000000001" customHeight="1" x14ac:dyDescent="0.25">
      <c r="A3" s="27" t="s">
        <v>20</v>
      </c>
      <c r="B3" s="28" t="s">
        <v>21</v>
      </c>
      <c r="C3" s="28" t="str">
        <f>_xlfn.XLOOKUP(A3,[1]Gällande!$F$2:$F$502,[1]Gällande!$B$2:$B$502,"",0,1)</f>
        <v>BH</v>
      </c>
      <c r="D3" s="38" t="str">
        <f>_xlfn.XLOOKUP(A3,[1]Gällande!$F$2:$F$502,[1]Gällande!$D$2:$D$502,"",0,1)</f>
        <v>M00034</v>
      </c>
      <c r="F3" s="28" t="s">
        <v>19</v>
      </c>
      <c r="G3" s="27"/>
      <c r="H3" s="27"/>
      <c r="I3" s="28" t="s">
        <v>19</v>
      </c>
      <c r="J3" s="28" t="s">
        <v>19</v>
      </c>
      <c r="L3" s="28" t="s">
        <v>19</v>
      </c>
      <c r="M3" s="28" t="s">
        <v>21</v>
      </c>
      <c r="N3" s="28" t="s">
        <v>21</v>
      </c>
      <c r="O3" s="28" t="s">
        <v>21</v>
      </c>
      <c r="P3" s="28" t="s">
        <v>21</v>
      </c>
      <c r="Q3" s="28" t="s">
        <v>21</v>
      </c>
      <c r="R3" s="28" t="s">
        <v>21</v>
      </c>
      <c r="S3" s="28" t="s">
        <v>21</v>
      </c>
      <c r="T3" s="28" t="s">
        <v>146</v>
      </c>
      <c r="U3" s="28" t="s">
        <v>147</v>
      </c>
    </row>
    <row r="4" spans="1:21" ht="20.100000000000001" customHeight="1" x14ac:dyDescent="0.25">
      <c r="A4" s="27" t="s">
        <v>82</v>
      </c>
      <c r="B4" s="28" t="s">
        <v>83</v>
      </c>
      <c r="C4" s="28" t="str">
        <f>_xlfn.XLOOKUP(A4,[1]Gällande!$F$2:$F$502,[1]Gällande!$B$2:$B$502,"",0,1)</f>
        <v>DB</v>
      </c>
      <c r="D4" s="38" t="str">
        <f>_xlfn.XLOOKUP(A4,[1]Gällande!$F$2:$F$502,[1]Gällande!$D$2:$D$502,"",0,1)</f>
        <v>D00179</v>
      </c>
      <c r="F4" s="28" t="s">
        <v>19</v>
      </c>
      <c r="G4" s="27"/>
      <c r="H4" s="27"/>
      <c r="I4" s="28" t="s">
        <v>19</v>
      </c>
      <c r="J4" s="28" t="s">
        <v>19</v>
      </c>
      <c r="L4" s="28" t="s">
        <v>19</v>
      </c>
      <c r="M4" s="28" t="s">
        <v>21</v>
      </c>
      <c r="N4" s="28" t="s">
        <v>21</v>
      </c>
      <c r="O4" s="28" t="s">
        <v>21</v>
      </c>
      <c r="P4" s="28" t="s">
        <v>21</v>
      </c>
      <c r="Q4" s="28" t="s">
        <v>21</v>
      </c>
      <c r="R4" s="28" t="s">
        <v>21</v>
      </c>
      <c r="S4" s="28" t="s">
        <v>21</v>
      </c>
      <c r="T4" s="28" t="s">
        <v>146</v>
      </c>
      <c r="U4" s="28" t="s">
        <v>147</v>
      </c>
    </row>
    <row r="5" spans="1:21" ht="20.100000000000001" customHeight="1" x14ac:dyDescent="0.25">
      <c r="A5" s="27" t="s">
        <v>100</v>
      </c>
      <c r="C5" s="28" t="str">
        <f>_xlfn.XLOOKUP(A5,[1]Gällande!$F$2:$F$502,[1]Gällande!$B$2:$B$502,"",0,1)</f>
        <v>DD</v>
      </c>
      <c r="D5" s="38" t="str">
        <f>_xlfn.XLOOKUP(A5,[1]Gällande!$F$2:$F$502,[1]Gällande!$D$2:$D$502,"",0,1)</f>
        <v>M00145</v>
      </c>
      <c r="F5" s="28" t="s">
        <v>19</v>
      </c>
      <c r="G5" s="27" t="s">
        <v>19</v>
      </c>
      <c r="H5" s="27"/>
    </row>
    <row r="6" spans="1:21" ht="20.100000000000001" customHeight="1" x14ac:dyDescent="0.25">
      <c r="A6" s="27" t="s">
        <v>101</v>
      </c>
      <c r="B6" s="28" t="s">
        <v>84</v>
      </c>
      <c r="C6" s="28" t="str">
        <f>_xlfn.XLOOKUP(A6,[1]Gällande!$F$2:$F$502,[1]Gällande!$B$2:$B$502,"",0,1)</f>
        <v>EC</v>
      </c>
      <c r="D6" s="38" t="str">
        <f>_xlfn.XLOOKUP(A6,[1]Gällande!$F$2:$F$502,[1]Gällande!$D$2:$D$502,"",0,1)</f>
        <v>D00035</v>
      </c>
      <c r="F6" s="28" t="s">
        <v>19</v>
      </c>
      <c r="G6" s="27"/>
      <c r="H6" s="27"/>
      <c r="I6" s="28" t="s">
        <v>19</v>
      </c>
      <c r="J6" s="28" t="s">
        <v>19</v>
      </c>
      <c r="L6" s="28" t="s">
        <v>19</v>
      </c>
      <c r="M6" s="28" t="s">
        <v>21</v>
      </c>
      <c r="N6" s="28" t="s">
        <v>21</v>
      </c>
      <c r="O6" s="28" t="s">
        <v>21</v>
      </c>
      <c r="P6" s="28" t="s">
        <v>21</v>
      </c>
      <c r="Q6" s="28" t="s">
        <v>21</v>
      </c>
      <c r="R6" s="28" t="s">
        <v>21</v>
      </c>
      <c r="S6" s="28" t="s">
        <v>21</v>
      </c>
      <c r="T6" s="28" t="s">
        <v>146</v>
      </c>
      <c r="U6" s="28" t="s">
        <v>147</v>
      </c>
    </row>
    <row r="7" spans="1:21" ht="20.100000000000001" customHeight="1" x14ac:dyDescent="0.25">
      <c r="A7" s="27" t="s">
        <v>286</v>
      </c>
      <c r="B7" s="28" t="s">
        <v>21</v>
      </c>
      <c r="C7" s="28" t="str">
        <f>_xlfn.XLOOKUP(A7,[1]Gällande!$F$2:$F$502,[1]Gällande!$B$2:$B$502,"",0,1)</f>
        <v>FB</v>
      </c>
      <c r="D7" s="38" t="str">
        <f>_xlfn.XLOOKUP(A7,[1]Gällande!$F$2:$F$502,[1]Gällande!$D$2:$D$502,"",0,1)</f>
        <v>D00200</v>
      </c>
      <c r="F7" s="28" t="s">
        <v>19</v>
      </c>
      <c r="G7" s="27"/>
      <c r="H7" s="27"/>
      <c r="I7" s="28" t="s">
        <v>19</v>
      </c>
      <c r="M7" s="28" t="s">
        <v>148</v>
      </c>
      <c r="N7" s="28" t="s">
        <v>149</v>
      </c>
      <c r="O7" s="28" t="s">
        <v>150</v>
      </c>
      <c r="P7" s="28" t="s">
        <v>151</v>
      </c>
      <c r="Q7" s="28" t="s">
        <v>152</v>
      </c>
      <c r="R7" s="28" t="s">
        <v>21</v>
      </c>
      <c r="S7" s="28" t="s">
        <v>21</v>
      </c>
      <c r="T7" s="28" t="s">
        <v>146</v>
      </c>
      <c r="U7" s="28" t="s">
        <v>256</v>
      </c>
    </row>
    <row r="8" spans="1:21" ht="20.100000000000001" customHeight="1" x14ac:dyDescent="0.25">
      <c r="A8" s="27" t="s">
        <v>72</v>
      </c>
      <c r="B8" s="28" t="s">
        <v>73</v>
      </c>
      <c r="C8" s="28" t="str">
        <f>_xlfn.XLOOKUP(A8,[1]Gällande!$F$2:$F$502,[1]Gällande!$B$2:$B$502,"",0,1)</f>
        <v>FE</v>
      </c>
      <c r="D8" s="38" t="str">
        <f>_xlfn.XLOOKUP(A8,[1]Gällande!$F$2:$F$502,[1]Gällande!$D$2:$D$502,"",0,1)</f>
        <v>D00045</v>
      </c>
      <c r="F8" s="28" t="s">
        <v>19</v>
      </c>
      <c r="G8" s="27"/>
      <c r="H8" s="27"/>
      <c r="I8" s="27"/>
      <c r="J8" s="27"/>
      <c r="K8" s="27"/>
      <c r="L8" s="27"/>
      <c r="M8" s="28" t="s">
        <v>21</v>
      </c>
      <c r="N8" s="28" t="s">
        <v>21</v>
      </c>
      <c r="O8" s="28" t="s">
        <v>21</v>
      </c>
      <c r="P8" s="28" t="s">
        <v>21</v>
      </c>
      <c r="Q8" s="28" t="s">
        <v>152</v>
      </c>
      <c r="R8" s="28" t="s">
        <v>21</v>
      </c>
      <c r="S8" s="28" t="s">
        <v>21</v>
      </c>
      <c r="T8" s="28" t="s">
        <v>146</v>
      </c>
      <c r="U8" s="28" t="s">
        <v>147</v>
      </c>
    </row>
    <row r="9" spans="1:21" ht="20.100000000000001" customHeight="1" x14ac:dyDescent="0.25">
      <c r="A9" s="27" t="s">
        <v>80</v>
      </c>
      <c r="B9" s="28" t="s">
        <v>21</v>
      </c>
      <c r="C9" s="28" t="str">
        <f>_xlfn.XLOOKUP(A9,[1]Gällande!$F$2:$F$502,[1]Gällande!$B$2:$B$502,"",0,1)</f>
        <v>DB</v>
      </c>
      <c r="D9" s="38" t="str">
        <f>_xlfn.XLOOKUP(A9,[1]Gällande!$F$2:$F$502,[1]Gällande!$D$2:$D$502,"",0,1)</f>
        <v>M00066</v>
      </c>
      <c r="F9" s="28" t="s">
        <v>19</v>
      </c>
      <c r="G9" s="27"/>
      <c r="H9" s="27"/>
      <c r="I9" s="28" t="s">
        <v>19</v>
      </c>
      <c r="J9" s="28" t="s">
        <v>19</v>
      </c>
      <c r="L9" s="28" t="s">
        <v>19</v>
      </c>
      <c r="M9" s="28" t="s">
        <v>21</v>
      </c>
      <c r="N9" s="28" t="s">
        <v>21</v>
      </c>
      <c r="O9" s="28" t="s">
        <v>21</v>
      </c>
      <c r="P9" s="28" t="s">
        <v>21</v>
      </c>
      <c r="Q9" s="28" t="s">
        <v>152</v>
      </c>
      <c r="R9" s="28" t="s">
        <v>21</v>
      </c>
      <c r="S9" s="28" t="s">
        <v>21</v>
      </c>
      <c r="T9" s="28" t="s">
        <v>146</v>
      </c>
      <c r="U9" s="28" t="s">
        <v>147</v>
      </c>
    </row>
    <row r="10" spans="1:21" ht="20.100000000000001" customHeight="1" x14ac:dyDescent="0.25">
      <c r="A10" s="27" t="s">
        <v>287</v>
      </c>
      <c r="B10" s="28" t="s">
        <v>74</v>
      </c>
      <c r="C10" s="28" t="str">
        <f>_xlfn.XLOOKUP(A10,[1]Gällande!$F$2:$F$502,[1]Gällande!$B$2:$B$502,"",0,1)</f>
        <v>FF</v>
      </c>
      <c r="D10" s="38" t="str">
        <f>_xlfn.XLOOKUP(A10,[1]Gällande!$F$2:$F$502,[1]Gällande!$D$2:$D$502,"",0,1)</f>
        <v>D00047</v>
      </c>
      <c r="F10" s="28" t="s">
        <v>19</v>
      </c>
      <c r="G10" s="27"/>
      <c r="H10" s="27"/>
      <c r="I10" s="27"/>
      <c r="J10" s="27"/>
      <c r="K10" s="27"/>
      <c r="L10" s="27"/>
      <c r="M10" s="28" t="s">
        <v>148</v>
      </c>
      <c r="N10" s="28" t="s">
        <v>149</v>
      </c>
      <c r="O10" s="28" t="s">
        <v>150</v>
      </c>
      <c r="P10" s="28" t="s">
        <v>151</v>
      </c>
      <c r="Q10" s="28" t="s">
        <v>152</v>
      </c>
      <c r="R10" s="28" t="s">
        <v>152</v>
      </c>
      <c r="S10" s="28" t="s">
        <v>152</v>
      </c>
      <c r="T10" s="28" t="s">
        <v>146</v>
      </c>
      <c r="U10" s="28" t="s">
        <v>256</v>
      </c>
    </row>
    <row r="11" spans="1:21" ht="20.100000000000001" customHeight="1" x14ac:dyDescent="0.25">
      <c r="A11" s="27" t="s">
        <v>153</v>
      </c>
      <c r="B11" s="28" t="s">
        <v>21</v>
      </c>
      <c r="C11" s="28" t="str">
        <f>_xlfn.XLOOKUP(A11,[1]Gällande!$F$2:$F$502,[1]Gällande!$B$2:$B$502,"",0,1)</f>
        <v>LH</v>
      </c>
      <c r="D11" s="38" t="str">
        <f>_xlfn.XLOOKUP(A11,[1]Gällande!$F$2:$F$502,[1]Gällande!$D$2:$D$502,"",0,1)</f>
        <v>M00106</v>
      </c>
      <c r="E11" s="28">
        <v>54</v>
      </c>
      <c r="F11" s="28" t="s">
        <v>19</v>
      </c>
      <c r="G11" s="27"/>
      <c r="H11" s="27"/>
      <c r="I11" s="28" t="s">
        <v>19</v>
      </c>
      <c r="J11" s="28" t="s">
        <v>19</v>
      </c>
      <c r="K11" s="28" t="s">
        <v>19</v>
      </c>
      <c r="L11" s="28" t="s">
        <v>19</v>
      </c>
      <c r="M11" s="28" t="s">
        <v>148</v>
      </c>
      <c r="N11" s="28" t="s">
        <v>149</v>
      </c>
      <c r="O11" s="28" t="s">
        <v>150</v>
      </c>
      <c r="P11" s="28" t="s">
        <v>151</v>
      </c>
      <c r="Q11" s="28" t="s">
        <v>21</v>
      </c>
      <c r="R11" s="28" t="s">
        <v>152</v>
      </c>
      <c r="S11" s="28" t="s">
        <v>152</v>
      </c>
      <c r="T11" s="28" t="s">
        <v>146</v>
      </c>
      <c r="U11" s="28" t="s">
        <v>256</v>
      </c>
    </row>
    <row r="12" spans="1:21" ht="20.100000000000001" customHeight="1" x14ac:dyDescent="0.25">
      <c r="A12" s="27" t="s">
        <v>371</v>
      </c>
      <c r="B12" s="28" t="s">
        <v>21</v>
      </c>
      <c r="C12" s="28" t="str">
        <f>_xlfn.XLOOKUP(A12,[1]Gällande!$F$2:$F$502,[1]Gällande!$B$2:$B$502,"",0,1)</f>
        <v>TB</v>
      </c>
      <c r="D12" s="38" t="str">
        <f>_xlfn.XLOOKUP(A12,[1]Gällande!$F$2:$F$502,[1]Gällande!$D$2:$D$502,"",0,1)</f>
        <v>D00228</v>
      </c>
      <c r="E12" s="34" t="s">
        <v>211</v>
      </c>
      <c r="F12" s="28" t="s">
        <v>19</v>
      </c>
      <c r="G12" s="27"/>
      <c r="H12" s="27"/>
      <c r="I12" s="28" t="s">
        <v>19</v>
      </c>
      <c r="J12" s="28" t="s">
        <v>19</v>
      </c>
      <c r="L12" s="28" t="s">
        <v>19</v>
      </c>
      <c r="M12" s="28" t="s">
        <v>154</v>
      </c>
      <c r="N12" s="28" t="s">
        <v>155</v>
      </c>
      <c r="O12" s="28" t="s">
        <v>156</v>
      </c>
      <c r="P12" s="28" t="s">
        <v>151</v>
      </c>
      <c r="Q12" s="28" t="s">
        <v>152</v>
      </c>
      <c r="R12" s="28" t="s">
        <v>152</v>
      </c>
      <c r="S12" s="28" t="s">
        <v>152</v>
      </c>
      <c r="T12" s="28" t="s">
        <v>146</v>
      </c>
      <c r="U12" s="28" t="s">
        <v>157</v>
      </c>
    </row>
    <row r="13" spans="1:21" ht="20.100000000000001" customHeight="1" x14ac:dyDescent="0.25">
      <c r="A13" s="27" t="s">
        <v>371</v>
      </c>
      <c r="B13" s="28" t="s">
        <v>21</v>
      </c>
      <c r="C13" s="28" t="str">
        <f>_xlfn.XLOOKUP(A13,[1]Gällande!$F$2:$F$502,[1]Gällande!$B$2:$B$502,"",0,1)</f>
        <v>TB</v>
      </c>
      <c r="D13" s="38" t="str">
        <f>_xlfn.XLOOKUP(A13,[1]Gällande!$F$2:$F$502,[1]Gällande!$D$2:$D$502,"",0,1)</f>
        <v>D00228</v>
      </c>
      <c r="E13" s="34" t="s">
        <v>211</v>
      </c>
      <c r="F13" s="28" t="s">
        <v>19</v>
      </c>
      <c r="G13" s="27"/>
      <c r="H13" s="27"/>
      <c r="K13" s="28" t="s">
        <v>19</v>
      </c>
      <c r="M13" s="28" t="s">
        <v>154</v>
      </c>
      <c r="N13" s="28" t="s">
        <v>164</v>
      </c>
      <c r="O13" s="28" t="s">
        <v>165</v>
      </c>
      <c r="P13" s="28" t="s">
        <v>151</v>
      </c>
      <c r="Q13" s="28" t="s">
        <v>152</v>
      </c>
      <c r="R13" s="28" t="s">
        <v>152</v>
      </c>
      <c r="S13" s="28" t="s">
        <v>152</v>
      </c>
      <c r="T13" s="28" t="s">
        <v>146</v>
      </c>
      <c r="U13" s="28" t="s">
        <v>157</v>
      </c>
    </row>
    <row r="14" spans="1:21" ht="20.100000000000001" customHeight="1" x14ac:dyDescent="0.25">
      <c r="A14" s="27" t="s">
        <v>162</v>
      </c>
      <c r="B14" s="28" t="s">
        <v>21</v>
      </c>
      <c r="C14" s="28" t="str">
        <f>_xlfn.XLOOKUP(A14,[1]Gällande!$F$2:$F$502,[1]Gällande!$B$2:$B$502,"",0,1)</f>
        <v>BH</v>
      </c>
      <c r="D14" s="38" t="str">
        <f>_xlfn.XLOOKUP(A14,[1]Gällande!$F$2:$F$502,[1]Gällande!$D$2:$D$502,"",0,1)</f>
        <v>M00035</v>
      </c>
      <c r="F14" s="28" t="s">
        <v>19</v>
      </c>
      <c r="G14" s="27"/>
      <c r="H14" s="27"/>
      <c r="K14" s="28" t="s">
        <v>19</v>
      </c>
      <c r="M14" s="28" t="s">
        <v>21</v>
      </c>
      <c r="N14" s="28" t="s">
        <v>21</v>
      </c>
      <c r="O14" s="28" t="s">
        <v>21</v>
      </c>
      <c r="P14" s="28" t="s">
        <v>21</v>
      </c>
      <c r="Q14" s="28" t="s">
        <v>21</v>
      </c>
      <c r="R14" s="28" t="s">
        <v>21</v>
      </c>
      <c r="S14" s="28" t="s">
        <v>21</v>
      </c>
      <c r="T14" s="28" t="s">
        <v>146</v>
      </c>
      <c r="U14" s="28" t="s">
        <v>147</v>
      </c>
    </row>
    <row r="15" spans="1:21" ht="20.100000000000001" customHeight="1" x14ac:dyDescent="0.25">
      <c r="A15" s="27" t="s">
        <v>288</v>
      </c>
      <c r="B15" s="28" t="s">
        <v>109</v>
      </c>
      <c r="C15" s="28" t="str">
        <f>_xlfn.XLOOKUP(A15,[1]Gällande!$F$2:$F$502,[1]Gällande!$B$2:$B$502,"",0,1)</f>
        <v>FA</v>
      </c>
      <c r="D15" s="38" t="str">
        <f>_xlfn.XLOOKUP(A15,[1]Gällande!$F$2:$F$502,[1]Gällande!$D$2:$D$502,"",0,1)</f>
        <v>D00040</v>
      </c>
      <c r="F15" s="28" t="s">
        <v>19</v>
      </c>
      <c r="G15" s="27"/>
      <c r="H15" s="27"/>
      <c r="K15" s="28" t="s">
        <v>19</v>
      </c>
      <c r="M15" s="28" t="s">
        <v>21</v>
      </c>
      <c r="N15" s="28" t="s">
        <v>21</v>
      </c>
      <c r="O15" s="28" t="s">
        <v>21</v>
      </c>
      <c r="P15" s="28" t="s">
        <v>21</v>
      </c>
      <c r="Q15" s="28" t="s">
        <v>152</v>
      </c>
      <c r="R15" s="28" t="s">
        <v>21</v>
      </c>
      <c r="S15" s="28" t="s">
        <v>21</v>
      </c>
      <c r="T15" s="28" t="s">
        <v>146</v>
      </c>
      <c r="U15" s="28" t="s">
        <v>147</v>
      </c>
    </row>
    <row r="16" spans="1:21" ht="20.100000000000001" customHeight="1" x14ac:dyDescent="0.25">
      <c r="A16" s="27" t="s">
        <v>289</v>
      </c>
      <c r="B16" s="28" t="s">
        <v>212</v>
      </c>
      <c r="C16" s="28" t="str">
        <f>_xlfn.XLOOKUP(A16,[1]Gällande!$F$2:$F$502,[1]Gällande!$B$2:$B$502,"",0,1)</f>
        <v>FS</v>
      </c>
      <c r="D16" s="38" t="str">
        <f>_xlfn.XLOOKUP(A16,[1]Gällande!$F$2:$F$502,[1]Gällande!$D$2:$D$502,"",0,1)</f>
        <v>D00053</v>
      </c>
      <c r="F16" s="28" t="s">
        <v>19</v>
      </c>
      <c r="G16" s="27" t="s">
        <v>19</v>
      </c>
      <c r="H16" s="27"/>
      <c r="K16" s="28" t="s">
        <v>19</v>
      </c>
      <c r="M16" s="28" t="s">
        <v>148</v>
      </c>
      <c r="N16" s="28" t="s">
        <v>149</v>
      </c>
      <c r="O16" s="28" t="s">
        <v>150</v>
      </c>
      <c r="P16" s="28" t="s">
        <v>151</v>
      </c>
      <c r="Q16" s="28" t="s">
        <v>152</v>
      </c>
      <c r="R16" s="28" t="s">
        <v>152</v>
      </c>
      <c r="S16" s="28" t="s">
        <v>152</v>
      </c>
      <c r="T16" s="28" t="s">
        <v>146</v>
      </c>
      <c r="U16" s="28" t="s">
        <v>256</v>
      </c>
    </row>
    <row r="17" spans="1:21" ht="20.100000000000001" customHeight="1" x14ac:dyDescent="0.25">
      <c r="A17" s="28" t="s">
        <v>267</v>
      </c>
      <c r="B17" s="27" t="s">
        <v>160</v>
      </c>
      <c r="C17" s="28" t="str">
        <f>_xlfn.XLOOKUP(A17,[1]Gällande!$F$2:$F$502,[1]Gällande!$B$2:$B$502,"",0,1)</f>
        <v>LD</v>
      </c>
      <c r="D17" s="38" t="str">
        <f>_xlfn.XLOOKUP(A17,[1]Gällande!$F$2:$F$502,[1]Gällande!$D$2:$D$502,"",0,1)</f>
        <v>D00062</v>
      </c>
      <c r="F17" s="28" t="s">
        <v>19</v>
      </c>
      <c r="G17" s="27"/>
      <c r="H17" s="27"/>
      <c r="K17" s="28" t="s">
        <v>19</v>
      </c>
      <c r="M17" s="28" t="s">
        <v>148</v>
      </c>
      <c r="N17" s="28" t="s">
        <v>149</v>
      </c>
      <c r="O17" s="28" t="s">
        <v>150</v>
      </c>
      <c r="P17" s="28" t="s">
        <v>151</v>
      </c>
      <c r="Q17" s="28" t="s">
        <v>21</v>
      </c>
      <c r="R17" s="28" t="s">
        <v>152</v>
      </c>
      <c r="S17" s="28" t="s">
        <v>152</v>
      </c>
      <c r="T17" s="28" t="s">
        <v>146</v>
      </c>
      <c r="U17" s="28" t="s">
        <v>256</v>
      </c>
    </row>
    <row r="18" spans="1:21" ht="20.100000000000001" customHeight="1" x14ac:dyDescent="0.25">
      <c r="A18" s="28" t="s">
        <v>214</v>
      </c>
      <c r="B18" s="27" t="s">
        <v>63</v>
      </c>
      <c r="C18" s="28" t="str">
        <f>_xlfn.XLOOKUP(A18,[1]Gällande!$F$2:$F$502,[1]Gällande!$B$2:$B$502,"",0,1)</f>
        <v>BA</v>
      </c>
      <c r="D18" s="38" t="str">
        <f>_xlfn.XLOOKUP(A18,[1]Gällande!$F$2:$F$502,[1]Gällande!$D$2:$D$502,"",0,1)</f>
        <v>D00135</v>
      </c>
      <c r="F18" s="28" t="s">
        <v>19</v>
      </c>
      <c r="G18" s="27"/>
      <c r="H18" s="27"/>
      <c r="K18" s="28" t="s">
        <v>19</v>
      </c>
      <c r="M18" s="28" t="s">
        <v>21</v>
      </c>
      <c r="N18" s="28" t="s">
        <v>21</v>
      </c>
      <c r="O18" s="28" t="s">
        <v>21</v>
      </c>
      <c r="P18" s="28" t="s">
        <v>21</v>
      </c>
      <c r="Q18" s="28" t="s">
        <v>21</v>
      </c>
      <c r="R18" s="28" t="s">
        <v>21</v>
      </c>
      <c r="S18" s="28" t="s">
        <v>21</v>
      </c>
      <c r="T18" s="28" t="s">
        <v>146</v>
      </c>
      <c r="U18" s="28" t="s">
        <v>161</v>
      </c>
    </row>
    <row r="19" spans="1:21" ht="20.100000000000001" customHeight="1" x14ac:dyDescent="0.25">
      <c r="A19" s="27" t="s">
        <v>214</v>
      </c>
      <c r="B19" s="28" t="s">
        <v>290</v>
      </c>
      <c r="C19" s="28" t="str">
        <f>_xlfn.XLOOKUP(A19,[1]Gällande!$F$2:$F$502,[1]Gällande!$B$2:$B$502,"",0,1)</f>
        <v>BA</v>
      </c>
      <c r="D19" s="38" t="str">
        <f>_xlfn.XLOOKUP(A19,[1]Gällande!$F$2:$F$502,[1]Gällande!$D$2:$D$502,"",0,1)</f>
        <v>D00135</v>
      </c>
      <c r="F19" s="28" t="s">
        <v>19</v>
      </c>
      <c r="G19" s="27"/>
      <c r="H19" s="27"/>
      <c r="K19" s="28" t="s">
        <v>19</v>
      </c>
      <c r="M19" s="28" t="s">
        <v>21</v>
      </c>
      <c r="N19" s="28" t="s">
        <v>21</v>
      </c>
      <c r="O19" s="28" t="s">
        <v>21</v>
      </c>
      <c r="P19" s="28" t="s">
        <v>21</v>
      </c>
      <c r="Q19" s="28" t="s">
        <v>21</v>
      </c>
      <c r="R19" s="28" t="s">
        <v>21</v>
      </c>
      <c r="S19" s="28" t="s">
        <v>21</v>
      </c>
      <c r="T19" s="28" t="s">
        <v>146</v>
      </c>
      <c r="U19" s="28" t="s">
        <v>161</v>
      </c>
    </row>
    <row r="20" spans="1:21" ht="20.100000000000001" customHeight="1" x14ac:dyDescent="0.25">
      <c r="A20" s="27" t="s">
        <v>27</v>
      </c>
      <c r="B20" s="28" t="s">
        <v>21</v>
      </c>
      <c r="C20" s="28" t="str">
        <f>_xlfn.XLOOKUP(A20,[1]Gällande!$F$2:$F$502,[1]Gällande!$B$2:$B$502,"",0,1)</f>
        <v>QC</v>
      </c>
      <c r="D20" s="38" t="str">
        <f>_xlfn.XLOOKUP(A20,[1]Gällande!$F$2:$F$502,[1]Gällande!$D$2:$D$502,"",0,1)</f>
        <v>M00127</v>
      </c>
      <c r="E20" s="28" t="s">
        <v>21</v>
      </c>
      <c r="F20" s="28" t="s">
        <v>19</v>
      </c>
      <c r="G20" s="27"/>
      <c r="H20" s="27"/>
      <c r="I20" s="28" t="s">
        <v>21</v>
      </c>
      <c r="J20" s="28" t="s">
        <v>21</v>
      </c>
      <c r="K20" s="28" t="s">
        <v>19</v>
      </c>
      <c r="M20" s="28" t="s">
        <v>21</v>
      </c>
      <c r="N20" s="28" t="s">
        <v>21</v>
      </c>
      <c r="O20" s="28" t="s">
        <v>21</v>
      </c>
      <c r="P20" s="28" t="s">
        <v>21</v>
      </c>
      <c r="Q20" s="28" t="s">
        <v>21</v>
      </c>
      <c r="R20" s="28" t="s">
        <v>21</v>
      </c>
      <c r="S20" s="28" t="s">
        <v>21</v>
      </c>
      <c r="T20" s="28" t="s">
        <v>21</v>
      </c>
      <c r="U20" s="28" t="s">
        <v>21</v>
      </c>
    </row>
    <row r="21" spans="1:21" ht="20.100000000000001" customHeight="1" x14ac:dyDescent="0.25">
      <c r="A21" s="28" t="s">
        <v>66</v>
      </c>
      <c r="B21" s="28" t="s">
        <v>258</v>
      </c>
      <c r="C21" s="28" t="str">
        <f>_xlfn.XLOOKUP(A21,[1]Gällande!$F$2:$F$502,[1]Gällande!$B$2:$B$502,"",0,1)</f>
        <v>QC</v>
      </c>
      <c r="D21" s="38" t="str">
        <f>_xlfn.XLOOKUP(A21,[1]Gällande!$F$2:$F$502,[1]Gällande!$D$2:$D$502,"",0,1)</f>
        <v>M00133</v>
      </c>
      <c r="F21" s="28" t="s">
        <v>19</v>
      </c>
      <c r="G21" s="27"/>
      <c r="H21" s="27"/>
      <c r="K21" s="28" t="s">
        <v>19</v>
      </c>
      <c r="M21" s="28" t="s">
        <v>21</v>
      </c>
      <c r="N21" s="28" t="s">
        <v>21</v>
      </c>
      <c r="O21" s="28" t="s">
        <v>21</v>
      </c>
      <c r="P21" s="28" t="s">
        <v>21</v>
      </c>
      <c r="Q21" s="28" t="s">
        <v>21</v>
      </c>
      <c r="R21" s="28" t="s">
        <v>21</v>
      </c>
      <c r="S21" s="28" t="s">
        <v>21</v>
      </c>
      <c r="T21" s="28" t="s">
        <v>21</v>
      </c>
      <c r="U21" s="28" t="s">
        <v>21</v>
      </c>
    </row>
    <row r="22" spans="1:21" ht="20.100000000000001" customHeight="1" x14ac:dyDescent="0.25">
      <c r="A22" s="27" t="s">
        <v>213</v>
      </c>
      <c r="B22" s="28" t="s">
        <v>83</v>
      </c>
      <c r="C22" s="28" t="str">
        <f>_xlfn.XLOOKUP(A22,[1]Gällande!$F$2:$F$502,[1]Gällande!$B$2:$B$502,"",0,1)</f>
        <v>DC</v>
      </c>
      <c r="D22" s="38" t="str">
        <f>_xlfn.XLOOKUP(A22,[1]Gällande!$F$2:$F$502,[1]Gällande!$D$2:$D$502,"",0,1)</f>
        <v>D00034</v>
      </c>
      <c r="F22" s="28" t="s">
        <v>19</v>
      </c>
      <c r="G22" s="27"/>
      <c r="H22" s="27"/>
      <c r="K22" s="28" t="s">
        <v>19</v>
      </c>
      <c r="M22" s="28" t="s">
        <v>21</v>
      </c>
      <c r="N22" s="28" t="s">
        <v>21</v>
      </c>
      <c r="O22" s="28" t="s">
        <v>21</v>
      </c>
      <c r="P22" s="28" t="s">
        <v>21</v>
      </c>
      <c r="Q22" s="28" t="s">
        <v>21</v>
      </c>
      <c r="R22" s="28" t="s">
        <v>21</v>
      </c>
      <c r="S22" s="28" t="s">
        <v>21</v>
      </c>
      <c r="T22" s="28" t="s">
        <v>146</v>
      </c>
      <c r="U22" s="28" t="s">
        <v>147</v>
      </c>
    </row>
    <row r="23" spans="1:21" ht="20.100000000000001" customHeight="1" x14ac:dyDescent="0.25">
      <c r="G23" s="27"/>
      <c r="H23" s="27"/>
    </row>
    <row r="24" spans="1:21" ht="20.100000000000001" customHeight="1" x14ac:dyDescent="0.25">
      <c r="G24" s="27"/>
      <c r="H24" s="27"/>
    </row>
    <row r="25" spans="1:21" ht="20.100000000000001" customHeight="1" x14ac:dyDescent="0.25">
      <c r="G25" s="27"/>
      <c r="H25" s="27"/>
    </row>
    <row r="26" spans="1:21" ht="20.100000000000001" customHeight="1" x14ac:dyDescent="0.25">
      <c r="G26" s="27"/>
      <c r="H26" s="27"/>
    </row>
    <row r="27" spans="1:21" ht="20.100000000000001" customHeight="1" x14ac:dyDescent="0.25">
      <c r="G27" s="27"/>
      <c r="H27" s="27"/>
    </row>
    <row r="28" spans="1:21" ht="20.100000000000001" customHeight="1" x14ac:dyDescent="0.25">
      <c r="G28" s="27"/>
      <c r="H28" s="27"/>
    </row>
    <row r="29" spans="1:21" ht="20.100000000000001" customHeight="1" x14ac:dyDescent="0.25">
      <c r="G29" s="27"/>
      <c r="H29" s="27"/>
    </row>
    <row r="30" spans="1:21" ht="20.100000000000001" customHeight="1" x14ac:dyDescent="0.25">
      <c r="G30" s="27"/>
      <c r="H30" s="27"/>
    </row>
    <row r="31" spans="1:21" ht="20.100000000000001" customHeight="1" x14ac:dyDescent="0.25">
      <c r="G31" s="27"/>
      <c r="H31" s="27"/>
    </row>
    <row r="32" spans="1:21" ht="20.100000000000001" customHeight="1" x14ac:dyDescent="0.25">
      <c r="G32" s="27"/>
      <c r="H32" s="27"/>
    </row>
    <row r="33" spans="7:8" ht="20.100000000000001" customHeight="1" x14ac:dyDescent="0.25">
      <c r="G33" s="27"/>
      <c r="H33" s="27"/>
    </row>
    <row r="34" spans="7:8" ht="20.100000000000001" customHeight="1" x14ac:dyDescent="0.25">
      <c r="G34" s="27"/>
      <c r="H34" s="27"/>
    </row>
    <row r="35" spans="7:8" ht="20.100000000000001" customHeight="1" x14ac:dyDescent="0.25">
      <c r="G35" s="27"/>
      <c r="H35" s="27"/>
    </row>
    <row r="36" spans="7:8" ht="20.100000000000001" customHeight="1" x14ac:dyDescent="0.25">
      <c r="G36" s="27"/>
      <c r="H36" s="27"/>
    </row>
    <row r="37" spans="7:8" ht="20.100000000000001" customHeight="1" x14ac:dyDescent="0.25">
      <c r="G37" s="27"/>
      <c r="H37" s="27"/>
    </row>
    <row r="38" spans="7:8" ht="20.100000000000001" customHeight="1" x14ac:dyDescent="0.25">
      <c r="G38" s="27"/>
      <c r="H38" s="27"/>
    </row>
    <row r="39" spans="7:8" ht="20.100000000000001" customHeight="1" x14ac:dyDescent="0.25">
      <c r="G39" s="27"/>
      <c r="H39" s="27"/>
    </row>
    <row r="40" spans="7:8" ht="20.100000000000001" customHeight="1" x14ac:dyDescent="0.25">
      <c r="G40" s="27"/>
      <c r="H40" s="27"/>
    </row>
    <row r="41" spans="7:8" ht="20.100000000000001" customHeight="1" x14ac:dyDescent="0.25">
      <c r="G41" s="27"/>
      <c r="H41" s="27"/>
    </row>
    <row r="42" spans="7:8" ht="20.100000000000001" customHeight="1" x14ac:dyDescent="0.25">
      <c r="G42" s="27"/>
      <c r="H42" s="27"/>
    </row>
    <row r="43" spans="7:8" ht="20.100000000000001" customHeight="1" x14ac:dyDescent="0.25">
      <c r="G43" s="27"/>
      <c r="H43" s="27"/>
    </row>
    <row r="44" spans="7:8" ht="20.100000000000001" customHeight="1" x14ac:dyDescent="0.25">
      <c r="G44" s="27"/>
      <c r="H44" s="27"/>
    </row>
    <row r="45" spans="7:8" ht="20.100000000000001" customHeight="1" x14ac:dyDescent="0.25">
      <c r="G45" s="27"/>
      <c r="H45" s="27"/>
    </row>
    <row r="46" spans="7:8" ht="20.100000000000001" customHeight="1" x14ac:dyDescent="0.25">
      <c r="G46" s="27"/>
      <c r="H46" s="27"/>
    </row>
    <row r="47" spans="7:8" ht="20.100000000000001" customHeight="1" x14ac:dyDescent="0.25">
      <c r="G47" s="27"/>
      <c r="H47" s="27"/>
    </row>
    <row r="48" spans="7:8" ht="20.100000000000001" customHeight="1" x14ac:dyDescent="0.25">
      <c r="G48" s="27"/>
      <c r="H48" s="27"/>
    </row>
    <row r="49" spans="7:8" ht="20.100000000000001" customHeight="1" x14ac:dyDescent="0.25">
      <c r="G49" s="27"/>
      <c r="H49" s="27"/>
    </row>
    <row r="50" spans="7:8" ht="20.100000000000001" customHeight="1" x14ac:dyDescent="0.25">
      <c r="G50" s="27"/>
      <c r="H50" s="27"/>
    </row>
    <row r="51" spans="7:8" ht="20.100000000000001" customHeight="1" x14ac:dyDescent="0.25">
      <c r="G51" s="27"/>
      <c r="H51" s="27"/>
    </row>
    <row r="52" spans="7:8" ht="20.100000000000001" customHeight="1" x14ac:dyDescent="0.25">
      <c r="G52" s="27"/>
      <c r="H52" s="27"/>
    </row>
    <row r="53" spans="7:8" ht="20.100000000000001" customHeight="1" x14ac:dyDescent="0.25">
      <c r="G53" s="27"/>
      <c r="H53" s="27"/>
    </row>
    <row r="54" spans="7:8" ht="20.100000000000001" customHeight="1" x14ac:dyDescent="0.25">
      <c r="G54" s="27"/>
      <c r="H54" s="27"/>
    </row>
    <row r="55" spans="7:8" ht="20.100000000000001" customHeight="1" x14ac:dyDescent="0.25">
      <c r="G55" s="27"/>
      <c r="H55" s="27"/>
    </row>
    <row r="56" spans="7:8" ht="20.100000000000001" customHeight="1" x14ac:dyDescent="0.25">
      <c r="G56" s="27"/>
      <c r="H56" s="27"/>
    </row>
    <row r="57" spans="7:8" ht="20.100000000000001" customHeight="1" x14ac:dyDescent="0.25">
      <c r="G57" s="27"/>
      <c r="H57" s="27"/>
    </row>
    <row r="58" spans="7:8" ht="20.100000000000001" customHeight="1" x14ac:dyDescent="0.25">
      <c r="G58" s="27"/>
      <c r="H58" s="27"/>
    </row>
    <row r="59" spans="7:8" ht="20.100000000000001" customHeight="1" x14ac:dyDescent="0.25">
      <c r="G59" s="27"/>
      <c r="H59" s="27"/>
    </row>
    <row r="60" spans="7:8" ht="20.100000000000001" customHeight="1" x14ac:dyDescent="0.25">
      <c r="G60" s="27"/>
      <c r="H60" s="27"/>
    </row>
    <row r="61" spans="7:8" ht="20.100000000000001" customHeight="1" x14ac:dyDescent="0.25">
      <c r="G61" s="27"/>
      <c r="H61" s="27"/>
    </row>
    <row r="62" spans="7:8" ht="20.100000000000001" customHeight="1" x14ac:dyDescent="0.25">
      <c r="G62" s="27"/>
      <c r="H62" s="27"/>
    </row>
    <row r="63" spans="7:8" ht="20.100000000000001" customHeight="1" x14ac:dyDescent="0.25">
      <c r="G63" s="27"/>
      <c r="H63" s="27"/>
    </row>
    <row r="64" spans="7:8" ht="20.100000000000001" customHeight="1" x14ac:dyDescent="0.25">
      <c r="G64" s="27"/>
      <c r="H64" s="27"/>
    </row>
    <row r="65" spans="7:8" ht="20.100000000000001" customHeight="1" x14ac:dyDescent="0.25">
      <c r="G65" s="27"/>
      <c r="H65" s="27"/>
    </row>
    <row r="66" spans="7:8" ht="20.100000000000001" customHeight="1" x14ac:dyDescent="0.25">
      <c r="G66" s="27"/>
      <c r="H66" s="27"/>
    </row>
    <row r="67" spans="7:8" ht="20.100000000000001" customHeight="1" x14ac:dyDescent="0.25">
      <c r="G67" s="27"/>
      <c r="H67" s="27"/>
    </row>
    <row r="68" spans="7:8" ht="20.100000000000001" customHeight="1" x14ac:dyDescent="0.25">
      <c r="G68" s="27"/>
      <c r="H68" s="27"/>
    </row>
    <row r="69" spans="7:8" ht="20.100000000000001" customHeight="1" x14ac:dyDescent="0.25">
      <c r="G69" s="27"/>
      <c r="H69" s="27"/>
    </row>
    <row r="70" spans="7:8" ht="20.100000000000001" customHeight="1" x14ac:dyDescent="0.25">
      <c r="G70" s="27"/>
      <c r="H70" s="27"/>
    </row>
    <row r="71" spans="7:8" ht="20.100000000000001" customHeight="1" x14ac:dyDescent="0.25">
      <c r="G71" s="27"/>
      <c r="H71" s="27"/>
    </row>
    <row r="72" spans="7:8" ht="20.100000000000001" customHeight="1" x14ac:dyDescent="0.25">
      <c r="G72" s="27"/>
      <c r="H72" s="27"/>
    </row>
    <row r="73" spans="7:8" ht="20.100000000000001" customHeight="1" x14ac:dyDescent="0.25">
      <c r="G73" s="27"/>
      <c r="H73" s="27"/>
    </row>
    <row r="74" spans="7:8" ht="20.100000000000001" customHeight="1" x14ac:dyDescent="0.25">
      <c r="G74" s="27"/>
      <c r="H74" s="27"/>
    </row>
    <row r="75" spans="7:8" ht="20.100000000000001" customHeight="1" x14ac:dyDescent="0.25">
      <c r="G75" s="27"/>
      <c r="H75" s="27"/>
    </row>
    <row r="76" spans="7:8" ht="20.100000000000001" customHeight="1" x14ac:dyDescent="0.25">
      <c r="G76" s="27"/>
      <c r="H76" s="27"/>
    </row>
    <row r="77" spans="7:8" ht="20.100000000000001" customHeight="1" x14ac:dyDescent="0.25">
      <c r="G77" s="27"/>
      <c r="H77" s="27"/>
    </row>
    <row r="78" spans="7:8" ht="20.100000000000001" customHeight="1" x14ac:dyDescent="0.25">
      <c r="G78" s="27"/>
      <c r="H78" s="27"/>
    </row>
    <row r="79" spans="7:8" ht="20.100000000000001" customHeight="1" x14ac:dyDescent="0.25">
      <c r="G79" s="27"/>
      <c r="H79" s="27"/>
    </row>
    <row r="80" spans="7:8" ht="20.100000000000001" customHeight="1" x14ac:dyDescent="0.25">
      <c r="G80" s="27"/>
      <c r="H80" s="27"/>
    </row>
    <row r="81" spans="7:8" ht="20.100000000000001" customHeight="1" x14ac:dyDescent="0.25">
      <c r="G81" s="27"/>
      <c r="H81" s="27"/>
    </row>
    <row r="82" spans="7:8" ht="20.100000000000001" customHeight="1" x14ac:dyDescent="0.25">
      <c r="G82" s="27"/>
      <c r="H82" s="27"/>
    </row>
    <row r="83" spans="7:8" ht="20.100000000000001" customHeight="1" x14ac:dyDescent="0.25">
      <c r="G83" s="27"/>
      <c r="H83" s="27"/>
    </row>
    <row r="84" spans="7:8" ht="20.100000000000001" customHeight="1" x14ac:dyDescent="0.25">
      <c r="G84" s="27"/>
      <c r="H84" s="27"/>
    </row>
    <row r="85" spans="7:8" ht="20.100000000000001" customHeight="1" x14ac:dyDescent="0.25">
      <c r="G85" s="27"/>
      <c r="H85" s="27"/>
    </row>
    <row r="86" spans="7:8" ht="20.100000000000001" customHeight="1" x14ac:dyDescent="0.25">
      <c r="G86" s="27"/>
      <c r="H86" s="27"/>
    </row>
    <row r="87" spans="7:8" ht="20.100000000000001" customHeight="1" x14ac:dyDescent="0.25">
      <c r="G87" s="27"/>
      <c r="H87" s="27"/>
    </row>
    <row r="88" spans="7:8" ht="20.100000000000001" customHeight="1" x14ac:dyDescent="0.25">
      <c r="G88" s="27"/>
      <c r="H88" s="27"/>
    </row>
    <row r="89" spans="7:8" ht="20.100000000000001" customHeight="1" x14ac:dyDescent="0.25">
      <c r="G89" s="27"/>
      <c r="H89" s="27"/>
    </row>
    <row r="90" spans="7:8" ht="20.100000000000001" customHeight="1" x14ac:dyDescent="0.25">
      <c r="G90" s="27"/>
      <c r="H90" s="27"/>
    </row>
    <row r="91" spans="7:8" ht="20.100000000000001" customHeight="1" x14ac:dyDescent="0.25">
      <c r="G91" s="27"/>
      <c r="H91" s="27"/>
    </row>
    <row r="92" spans="7:8" ht="20.100000000000001" customHeight="1" x14ac:dyDescent="0.25">
      <c r="G92" s="27"/>
      <c r="H92" s="27"/>
    </row>
    <row r="93" spans="7:8" ht="20.100000000000001" customHeight="1" x14ac:dyDescent="0.25">
      <c r="G93" s="27"/>
      <c r="H93" s="27"/>
    </row>
    <row r="94" spans="7:8" ht="20.100000000000001" customHeight="1" x14ac:dyDescent="0.25">
      <c r="G94" s="27"/>
      <c r="H94" s="27"/>
    </row>
    <row r="95" spans="7:8" ht="20.100000000000001" customHeight="1" x14ac:dyDescent="0.25">
      <c r="G95" s="27"/>
      <c r="H95" s="27"/>
    </row>
    <row r="96" spans="7:8" ht="20.100000000000001" customHeight="1" x14ac:dyDescent="0.25">
      <c r="G96" s="27"/>
      <c r="H96" s="27"/>
    </row>
    <row r="97" spans="7:8" ht="20.100000000000001" customHeight="1" x14ac:dyDescent="0.25">
      <c r="G97" s="27"/>
      <c r="H97" s="27"/>
    </row>
    <row r="98" spans="7:8" ht="20.100000000000001" customHeight="1" x14ac:dyDescent="0.25">
      <c r="G98" s="27"/>
      <c r="H98" s="27"/>
    </row>
    <row r="99" spans="7:8" ht="20.100000000000001" customHeight="1" x14ac:dyDescent="0.25">
      <c r="G99" s="27"/>
      <c r="H99" s="27"/>
    </row>
    <row r="100" spans="7:8" ht="20.100000000000001" customHeight="1" x14ac:dyDescent="0.25">
      <c r="G100" s="27"/>
      <c r="H100" s="27"/>
    </row>
    <row r="101" spans="7:8" ht="20.100000000000001" customHeight="1" x14ac:dyDescent="0.25">
      <c r="G101" s="27"/>
      <c r="H101" s="27"/>
    </row>
    <row r="102" spans="7:8" ht="20.100000000000001" customHeight="1" x14ac:dyDescent="0.25">
      <c r="G102" s="27"/>
      <c r="H102" s="27"/>
    </row>
    <row r="103" spans="7:8" ht="20.100000000000001" customHeight="1" x14ac:dyDescent="0.25">
      <c r="G103" s="27"/>
      <c r="H103" s="27"/>
    </row>
    <row r="104" spans="7:8" ht="20.100000000000001" customHeight="1" x14ac:dyDescent="0.25">
      <c r="G104" s="27"/>
      <c r="H104" s="27"/>
    </row>
    <row r="105" spans="7:8" ht="20.100000000000001" customHeight="1" x14ac:dyDescent="0.25">
      <c r="G105" s="27"/>
      <c r="H105" s="27"/>
    </row>
  </sheetData>
  <autoFilter ref="A1:U22" xr:uid="{B478B255-9663-48D6-BA51-F7F87F15C6A8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9B39E-11D0-4FDE-8469-1A7B1C264D8A}">
  <sheetPr>
    <tabColor theme="9" tint="-0.499984740745262"/>
  </sheetPr>
  <dimension ref="A1:U97"/>
  <sheetViews>
    <sheetView workbookViewId="0">
      <pane xSplit="1" ySplit="1" topLeftCell="Q42" activePane="bottomRight" state="frozen"/>
      <selection pane="topRight" activeCell="B1" sqref="B1"/>
      <selection pane="bottomLeft" activeCell="A2" sqref="A2"/>
      <selection pane="bottomRight" sqref="A1:U69"/>
    </sheetView>
  </sheetViews>
  <sheetFormatPr defaultColWidth="9.140625" defaultRowHeight="15" customHeight="1" x14ac:dyDescent="0.25"/>
  <cols>
    <col min="1" max="1" width="50" style="7" bestFit="1" customWidth="1"/>
    <col min="2" max="2" width="82.42578125" style="7" bestFit="1" customWidth="1"/>
    <col min="3" max="3" width="13.42578125" style="7" bestFit="1" customWidth="1"/>
    <col min="4" max="4" width="8.140625" style="7" bestFit="1" customWidth="1"/>
    <col min="5" max="5" width="11.140625" style="7" bestFit="1" customWidth="1"/>
    <col min="6" max="6" width="6" style="7" bestFit="1" customWidth="1"/>
    <col min="7" max="7" width="15" style="7" customWidth="1"/>
    <col min="8" max="8" width="15.140625" style="7" customWidth="1"/>
    <col min="9" max="11" width="16.5703125" style="7" bestFit="1" customWidth="1"/>
    <col min="12" max="12" width="12.5703125" style="7" bestFit="1" customWidth="1"/>
    <col min="13" max="13" width="18.42578125" style="7" bestFit="1" customWidth="1"/>
    <col min="14" max="14" width="14.140625" style="7" bestFit="1" customWidth="1"/>
    <col min="15" max="15" width="18.140625" style="7" bestFit="1" customWidth="1"/>
    <col min="16" max="16" width="14.140625" style="7" bestFit="1" customWidth="1"/>
    <col min="17" max="19" width="42" style="7" bestFit="1" customWidth="1"/>
    <col min="20" max="20" width="16.5703125" style="7" bestFit="1" customWidth="1"/>
    <col min="21" max="21" width="26.85546875" style="7" bestFit="1" customWidth="1"/>
    <col min="22" max="16384" width="9.140625" style="7"/>
  </cols>
  <sheetData>
    <row r="1" spans="1:21" ht="20.100000000000001" customHeight="1" x14ac:dyDescent="0.25">
      <c r="A1" s="21" t="s">
        <v>372</v>
      </c>
      <c r="B1" s="21" t="s">
        <v>129</v>
      </c>
      <c r="C1" s="21" t="s">
        <v>0</v>
      </c>
      <c r="D1" s="21" t="s">
        <v>1</v>
      </c>
      <c r="E1" s="21" t="s">
        <v>2</v>
      </c>
      <c r="F1" s="21" t="s">
        <v>12</v>
      </c>
      <c r="G1" s="21" t="s">
        <v>248</v>
      </c>
      <c r="H1" s="21" t="s">
        <v>249</v>
      </c>
      <c r="I1" s="21" t="s">
        <v>131</v>
      </c>
      <c r="J1" s="21" t="s">
        <v>133</v>
      </c>
      <c r="K1" s="21" t="s">
        <v>130</v>
      </c>
      <c r="L1" s="26" t="s">
        <v>134</v>
      </c>
      <c r="M1" s="21" t="s">
        <v>135</v>
      </c>
      <c r="N1" s="21" t="s">
        <v>136</v>
      </c>
      <c r="O1" s="22" t="s">
        <v>137</v>
      </c>
      <c r="P1" s="21" t="s">
        <v>138</v>
      </c>
      <c r="Q1" s="21" t="s">
        <v>139</v>
      </c>
      <c r="R1" s="21" t="s">
        <v>140</v>
      </c>
      <c r="S1" s="21" t="s">
        <v>141</v>
      </c>
      <c r="T1" s="21" t="s">
        <v>142</v>
      </c>
      <c r="U1" s="22" t="s">
        <v>143</v>
      </c>
    </row>
    <row r="2" spans="1:21" ht="15" customHeight="1" x14ac:dyDescent="0.25">
      <c r="A2" s="27" t="s">
        <v>144</v>
      </c>
      <c r="B2" s="27" t="s">
        <v>350</v>
      </c>
      <c r="C2" s="28" t="str">
        <f>_xlfn.XLOOKUP(A2,[1]Gällande!$F$2:$F$502,[1]Gällande!$B$2:$B$502,"",0,1)</f>
        <v>AB</v>
      </c>
      <c r="D2" s="28" t="str">
        <f>_xlfn.XLOOKUP(A2,[1]Gällande!$F$2:$F$502,[1]Gällande!$D$2:$D$502,"",0,1)</f>
        <v>D00022</v>
      </c>
      <c r="E2" s="28"/>
      <c r="F2" s="28" t="s">
        <v>19</v>
      </c>
      <c r="G2" s="27"/>
      <c r="H2" s="27"/>
      <c r="I2" s="28" t="s">
        <v>19</v>
      </c>
      <c r="J2" s="28" t="s">
        <v>19</v>
      </c>
      <c r="K2" s="28" t="s">
        <v>19</v>
      </c>
      <c r="L2" s="28" t="s">
        <v>19</v>
      </c>
      <c r="M2" s="28" t="s">
        <v>21</v>
      </c>
      <c r="N2" s="28" t="s">
        <v>21</v>
      </c>
      <c r="O2" s="28" t="s">
        <v>21</v>
      </c>
      <c r="P2" s="28" t="s">
        <v>21</v>
      </c>
      <c r="Q2" s="28" t="s">
        <v>21</v>
      </c>
      <c r="R2" s="28" t="s">
        <v>21</v>
      </c>
      <c r="S2" s="28" t="s">
        <v>21</v>
      </c>
      <c r="T2" s="28" t="s">
        <v>146</v>
      </c>
      <c r="U2" s="28" t="s">
        <v>147</v>
      </c>
    </row>
    <row r="3" spans="1:21" ht="15" customHeight="1" x14ac:dyDescent="0.25">
      <c r="A3" s="27" t="s">
        <v>214</v>
      </c>
      <c r="B3" s="28" t="s">
        <v>215</v>
      </c>
      <c r="C3" s="28" t="str">
        <f>_xlfn.XLOOKUP(A3,[1]Gällande!$F$2:$F$502,[1]Gällande!$B$2:$B$502,"",0,1)</f>
        <v>BA</v>
      </c>
      <c r="D3" s="28" t="str">
        <f>_xlfn.XLOOKUP(A3,[1]Gällande!$F$2:$F$502,[1]Gällande!$D$2:$D$502,"",0,1)</f>
        <v>D00135</v>
      </c>
      <c r="E3" s="28"/>
      <c r="F3" s="28" t="s">
        <v>19</v>
      </c>
      <c r="G3" s="27"/>
      <c r="H3" s="27"/>
      <c r="I3" s="28" t="s">
        <v>19</v>
      </c>
      <c r="J3" s="28" t="s">
        <v>19</v>
      </c>
      <c r="K3" s="28" t="s">
        <v>19</v>
      </c>
      <c r="L3" s="28" t="s">
        <v>19</v>
      </c>
      <c r="M3" s="28" t="s">
        <v>21</v>
      </c>
      <c r="N3" s="28" t="s">
        <v>21</v>
      </c>
      <c r="O3" s="28" t="s">
        <v>21</v>
      </c>
      <c r="P3" s="28" t="s">
        <v>21</v>
      </c>
      <c r="Q3" s="28" t="s">
        <v>21</v>
      </c>
      <c r="R3" s="28" t="s">
        <v>21</v>
      </c>
      <c r="S3" s="28" t="s">
        <v>21</v>
      </c>
      <c r="T3" s="28" t="s">
        <v>146</v>
      </c>
      <c r="U3" s="28" t="s">
        <v>147</v>
      </c>
    </row>
    <row r="4" spans="1:21" ht="15" customHeight="1" x14ac:dyDescent="0.25">
      <c r="A4" s="27" t="s">
        <v>352</v>
      </c>
      <c r="B4" s="28" t="s">
        <v>21</v>
      </c>
      <c r="C4" s="28" t="str">
        <f>_xlfn.XLOOKUP(A4,[1]Gällande!$F$2:$F$502,[1]Gällande!$B$2:$B$502,"",0,1)</f>
        <v>DC</v>
      </c>
      <c r="D4" s="28" t="str">
        <f>_xlfn.XLOOKUP(A4,[1]Gällande!$F$2:$F$502,[1]Gällande!$D$2:$D$502,"",0,1)</f>
        <v>D00033</v>
      </c>
      <c r="E4" s="28"/>
      <c r="F4" s="28" t="s">
        <v>19</v>
      </c>
      <c r="G4" s="27"/>
      <c r="H4" s="27"/>
      <c r="I4" s="28" t="s">
        <v>19</v>
      </c>
      <c r="J4" s="28" t="s">
        <v>19</v>
      </c>
      <c r="K4" s="28" t="s">
        <v>19</v>
      </c>
      <c r="L4" s="28" t="s">
        <v>19</v>
      </c>
      <c r="M4" s="28"/>
      <c r="N4" s="28"/>
      <c r="O4" s="28"/>
      <c r="P4" s="28"/>
      <c r="Q4" s="28"/>
      <c r="R4" s="28"/>
      <c r="S4" s="28"/>
      <c r="T4" s="28" t="s">
        <v>146</v>
      </c>
      <c r="U4" s="28" t="s">
        <v>216</v>
      </c>
    </row>
    <row r="5" spans="1:21" ht="15" customHeight="1" x14ac:dyDescent="0.25">
      <c r="A5" s="27" t="s">
        <v>351</v>
      </c>
      <c r="B5" s="28" t="s">
        <v>217</v>
      </c>
      <c r="C5" s="28" t="str">
        <f>_xlfn.XLOOKUP(A5,[1]Gällande!$F$2:$F$502,[1]Gällande!$B$2:$B$502,"",0,1)</f>
        <v>DC</v>
      </c>
      <c r="D5" s="28" t="str">
        <f>_xlfn.XLOOKUP(A5,[1]Gällande!$F$2:$F$502,[1]Gällande!$D$2:$D$502,"",0,1)</f>
        <v>D00123</v>
      </c>
      <c r="E5" s="28"/>
      <c r="F5" s="28" t="s">
        <v>19</v>
      </c>
      <c r="G5" s="27"/>
      <c r="H5" s="27"/>
      <c r="I5" s="28" t="s">
        <v>19</v>
      </c>
      <c r="J5" s="28" t="s">
        <v>19</v>
      </c>
      <c r="K5" s="28" t="s">
        <v>19</v>
      </c>
      <c r="L5" s="28" t="s">
        <v>19</v>
      </c>
      <c r="M5" s="28" t="s">
        <v>21</v>
      </c>
      <c r="N5" s="28" t="s">
        <v>21</v>
      </c>
      <c r="O5" s="28" t="s">
        <v>21</v>
      </c>
      <c r="P5" s="28" t="s">
        <v>21</v>
      </c>
      <c r="Q5" s="28" t="s">
        <v>21</v>
      </c>
      <c r="R5" s="28" t="s">
        <v>21</v>
      </c>
      <c r="S5" s="28" t="s">
        <v>21</v>
      </c>
      <c r="T5" s="28" t="s">
        <v>146</v>
      </c>
      <c r="U5" s="28" t="s">
        <v>147</v>
      </c>
    </row>
    <row r="6" spans="1:21" ht="15" customHeight="1" x14ac:dyDescent="0.25">
      <c r="A6" s="27" t="s">
        <v>101</v>
      </c>
      <c r="B6" s="28" t="s">
        <v>84</v>
      </c>
      <c r="C6" s="28" t="str">
        <f>_xlfn.XLOOKUP(A6,[1]Gällande!$F$2:$F$502,[1]Gällande!$B$2:$B$502,"",0,1)</f>
        <v>EC</v>
      </c>
      <c r="D6" s="28" t="str">
        <f>_xlfn.XLOOKUP(A6,[1]Gällande!$F$2:$F$502,[1]Gällande!$D$2:$D$502,"",0,1)</f>
        <v>D00035</v>
      </c>
      <c r="E6" s="28"/>
      <c r="F6" s="28" t="s">
        <v>19</v>
      </c>
      <c r="G6" s="27"/>
      <c r="H6" s="27"/>
      <c r="I6" s="28" t="s">
        <v>19</v>
      </c>
      <c r="J6" s="28" t="s">
        <v>19</v>
      </c>
      <c r="K6" s="28" t="s">
        <v>19</v>
      </c>
      <c r="L6" s="28" t="s">
        <v>19</v>
      </c>
      <c r="M6" s="28" t="s">
        <v>21</v>
      </c>
      <c r="N6" s="28" t="s">
        <v>21</v>
      </c>
      <c r="O6" s="28" t="s">
        <v>21</v>
      </c>
      <c r="P6" s="28" t="s">
        <v>21</v>
      </c>
      <c r="Q6" s="28" t="s">
        <v>21</v>
      </c>
      <c r="R6" s="28" t="s">
        <v>21</v>
      </c>
      <c r="S6" s="28" t="s">
        <v>21</v>
      </c>
      <c r="T6" s="28" t="s">
        <v>146</v>
      </c>
      <c r="U6" s="28" t="s">
        <v>147</v>
      </c>
    </row>
    <row r="7" spans="1:21" ht="15" customHeight="1" x14ac:dyDescent="0.25">
      <c r="A7" s="27" t="s">
        <v>285</v>
      </c>
      <c r="B7" s="28"/>
      <c r="C7" s="28" t="str">
        <f>_xlfn.XLOOKUP(A7,[1]Gällande!$F$2:$F$502,[1]Gällande!$B$2:$B$502,"",0,1)</f>
        <v>ED</v>
      </c>
      <c r="D7" s="28" t="str">
        <f>_xlfn.XLOOKUP(A7,[1]Gällande!$F$2:$F$502,[1]Gällande!$D$2:$D$502,"",0,1)</f>
        <v>D00037</v>
      </c>
      <c r="E7" s="28"/>
      <c r="F7" s="28" t="s">
        <v>19</v>
      </c>
      <c r="G7" s="27"/>
      <c r="H7" s="27"/>
      <c r="I7" s="28" t="s">
        <v>19</v>
      </c>
      <c r="J7" s="28" t="s">
        <v>19</v>
      </c>
      <c r="K7" s="28" t="s">
        <v>19</v>
      </c>
      <c r="L7" s="28" t="s">
        <v>19</v>
      </c>
      <c r="M7" s="28" t="s">
        <v>21</v>
      </c>
      <c r="N7" s="28" t="s">
        <v>21</v>
      </c>
      <c r="O7" s="28" t="s">
        <v>21</v>
      </c>
      <c r="P7" s="28" t="s">
        <v>21</v>
      </c>
      <c r="Q7" s="28" t="s">
        <v>21</v>
      </c>
      <c r="R7" s="28" t="s">
        <v>21</v>
      </c>
      <c r="S7" s="28" t="s">
        <v>21</v>
      </c>
      <c r="T7" s="28" t="s">
        <v>146</v>
      </c>
      <c r="U7" s="28" t="s">
        <v>147</v>
      </c>
    </row>
    <row r="8" spans="1:21" ht="15" customHeight="1" x14ac:dyDescent="0.25">
      <c r="A8" s="27" t="s">
        <v>347</v>
      </c>
      <c r="B8" s="28" t="s">
        <v>112</v>
      </c>
      <c r="C8" s="28" t="str">
        <f>_xlfn.XLOOKUP(A8,[1]Gällande!$F$2:$F$502,[1]Gällande!$B$2:$B$502,"",0,1)</f>
        <v>AB</v>
      </c>
      <c r="D8" s="28" t="str">
        <f>_xlfn.XLOOKUP(A8,[1]Gällande!$F$2:$F$502,[1]Gällande!$D$2:$D$502,"",0,1)</f>
        <v>D00130</v>
      </c>
      <c r="E8" s="28"/>
      <c r="F8" s="28" t="s">
        <v>19</v>
      </c>
      <c r="G8" s="27"/>
      <c r="H8" s="27"/>
      <c r="I8" s="28" t="s">
        <v>19</v>
      </c>
      <c r="J8" s="28" t="s">
        <v>19</v>
      </c>
      <c r="K8" s="28" t="s">
        <v>19</v>
      </c>
      <c r="L8" s="28" t="s">
        <v>19</v>
      </c>
      <c r="M8" s="28" t="s">
        <v>21</v>
      </c>
      <c r="N8" s="28" t="s">
        <v>21</v>
      </c>
      <c r="O8" s="28" t="s">
        <v>21</v>
      </c>
      <c r="P8" s="28" t="s">
        <v>21</v>
      </c>
      <c r="Q8" s="28" t="s">
        <v>21</v>
      </c>
      <c r="R8" s="28" t="s">
        <v>21</v>
      </c>
      <c r="S8" s="28" t="s">
        <v>21</v>
      </c>
      <c r="T8" s="28" t="s">
        <v>146</v>
      </c>
      <c r="U8" s="28" t="s">
        <v>147</v>
      </c>
    </row>
    <row r="9" spans="1:21" ht="15" customHeight="1" x14ac:dyDescent="0.25">
      <c r="A9" s="27" t="s">
        <v>36</v>
      </c>
      <c r="B9" s="28" t="s">
        <v>212</v>
      </c>
      <c r="C9" s="28" t="str">
        <f>_xlfn.XLOOKUP(A9,[1]Gällande!$F$2:$F$502,[1]Gällande!$B$2:$B$502,"",0,1)</f>
        <v>FA</v>
      </c>
      <c r="D9" s="28" t="str">
        <f>_xlfn.XLOOKUP(A9,[1]Gällande!$F$2:$F$502,[1]Gällande!$D$2:$D$502,"",0,1)</f>
        <v>D00038</v>
      </c>
      <c r="E9" s="28"/>
      <c r="F9" s="28" t="s">
        <v>19</v>
      </c>
      <c r="G9" s="27"/>
      <c r="H9" s="27"/>
      <c r="I9" s="28" t="s">
        <v>19</v>
      </c>
      <c r="J9" s="28" t="s">
        <v>19</v>
      </c>
      <c r="K9" s="28"/>
      <c r="L9" s="28" t="s">
        <v>19</v>
      </c>
      <c r="M9" s="28" t="s">
        <v>148</v>
      </c>
      <c r="N9" s="28" t="s">
        <v>149</v>
      </c>
      <c r="O9" s="28" t="s">
        <v>150</v>
      </c>
      <c r="P9" s="28" t="s">
        <v>151</v>
      </c>
      <c r="Q9" s="28" t="s">
        <v>152</v>
      </c>
      <c r="R9" s="28" t="s">
        <v>152</v>
      </c>
      <c r="S9" s="28" t="s">
        <v>152</v>
      </c>
      <c r="T9" s="28" t="s">
        <v>146</v>
      </c>
      <c r="U9" s="28" t="s">
        <v>259</v>
      </c>
    </row>
    <row r="10" spans="1:21" ht="15" customHeight="1" x14ac:dyDescent="0.25">
      <c r="A10" s="27" t="s">
        <v>288</v>
      </c>
      <c r="B10" s="28"/>
      <c r="C10" s="28" t="str">
        <f>_xlfn.XLOOKUP(A10,[1]Gällande!$F$2:$F$502,[1]Gällande!$B$2:$B$502,"",0,1)</f>
        <v>FA</v>
      </c>
      <c r="D10" s="28" t="str">
        <f>_xlfn.XLOOKUP(A10,[1]Gällande!$F$2:$F$502,[1]Gällande!$D$2:$D$502,"",0,1)</f>
        <v>D00040</v>
      </c>
      <c r="E10" s="28"/>
      <c r="F10" s="28" t="s">
        <v>19</v>
      </c>
      <c r="G10" s="27"/>
      <c r="H10" s="27"/>
      <c r="I10" s="28"/>
      <c r="J10" s="28" t="s">
        <v>19</v>
      </c>
      <c r="K10" s="28" t="s">
        <v>19</v>
      </c>
      <c r="L10" s="28" t="s">
        <v>19</v>
      </c>
      <c r="M10" s="28" t="s">
        <v>148</v>
      </c>
      <c r="N10" s="28" t="s">
        <v>149</v>
      </c>
      <c r="O10" s="28" t="s">
        <v>150</v>
      </c>
      <c r="P10" s="28" t="s">
        <v>151</v>
      </c>
      <c r="Q10" s="28" t="s">
        <v>152</v>
      </c>
      <c r="R10" s="28" t="s">
        <v>152</v>
      </c>
      <c r="S10" s="28" t="s">
        <v>152</v>
      </c>
      <c r="T10" s="28" t="s">
        <v>146</v>
      </c>
      <c r="U10" s="28" t="s">
        <v>259</v>
      </c>
    </row>
    <row r="11" spans="1:21" ht="15" customHeight="1" x14ac:dyDescent="0.25">
      <c r="A11" s="27" t="s">
        <v>72</v>
      </c>
      <c r="B11" s="28" t="s">
        <v>105</v>
      </c>
      <c r="C11" s="28" t="str">
        <f>_xlfn.XLOOKUP(A11,[1]Gällande!$F$2:$F$502,[1]Gällande!$B$2:$B$502,"",0,1)</f>
        <v>FE</v>
      </c>
      <c r="D11" s="28" t="str">
        <f>_xlfn.XLOOKUP(A11,[1]Gällande!$F$2:$F$502,[1]Gällande!$D$2:$D$502,"",0,1)</f>
        <v>D00045</v>
      </c>
      <c r="E11" s="28"/>
      <c r="F11" s="28" t="s">
        <v>19</v>
      </c>
      <c r="G11" s="27"/>
      <c r="H11" s="27"/>
      <c r="I11" s="28" t="s">
        <v>19</v>
      </c>
      <c r="J11" s="28" t="s">
        <v>19</v>
      </c>
      <c r="K11" s="28" t="s">
        <v>19</v>
      </c>
      <c r="L11" s="28" t="s">
        <v>19</v>
      </c>
      <c r="M11" s="28" t="s">
        <v>21</v>
      </c>
      <c r="N11" s="28" t="s">
        <v>21</v>
      </c>
      <c r="O11" s="28" t="s">
        <v>21</v>
      </c>
      <c r="P11" s="28" t="s">
        <v>21</v>
      </c>
      <c r="Q11" s="28" t="s">
        <v>152</v>
      </c>
      <c r="R11" s="28" t="s">
        <v>21</v>
      </c>
      <c r="S11" s="28" t="s">
        <v>21</v>
      </c>
      <c r="T11" s="28" t="s">
        <v>146</v>
      </c>
      <c r="U11" s="28" t="s">
        <v>147</v>
      </c>
    </row>
    <row r="12" spans="1:21" ht="15" customHeight="1" x14ac:dyDescent="0.25">
      <c r="A12" s="27" t="s">
        <v>353</v>
      </c>
      <c r="B12" s="27" t="s">
        <v>88</v>
      </c>
      <c r="C12" s="28" t="str">
        <f>_xlfn.XLOOKUP(A12,[1]Gällande!$F$2:$F$502,[1]Gällande!$B$2:$B$502,"",0,1)</f>
        <v>FF</v>
      </c>
      <c r="D12" s="28" t="str">
        <f>_xlfn.XLOOKUP(A12,[1]Gällande!$F$2:$F$502,[1]Gällande!$D$2:$D$502,"",0,1)</f>
        <v>D00046</v>
      </c>
      <c r="E12" s="28"/>
      <c r="F12" s="28" t="s">
        <v>19</v>
      </c>
      <c r="G12" s="27"/>
      <c r="H12" s="27"/>
      <c r="I12" s="28" t="s">
        <v>19</v>
      </c>
      <c r="J12" s="28" t="s">
        <v>19</v>
      </c>
      <c r="K12" s="28" t="s">
        <v>19</v>
      </c>
      <c r="L12" s="28" t="s">
        <v>19</v>
      </c>
      <c r="M12" s="28" t="s">
        <v>148</v>
      </c>
      <c r="N12" s="28" t="s">
        <v>149</v>
      </c>
      <c r="O12" s="28" t="s">
        <v>150</v>
      </c>
      <c r="P12" s="28" t="s">
        <v>151</v>
      </c>
      <c r="Q12" s="28" t="s">
        <v>152</v>
      </c>
      <c r="R12" s="28" t="s">
        <v>152</v>
      </c>
      <c r="S12" s="28" t="s">
        <v>152</v>
      </c>
      <c r="T12" s="28" t="s">
        <v>146</v>
      </c>
      <c r="U12" s="28" t="s">
        <v>259</v>
      </c>
    </row>
    <row r="13" spans="1:21" ht="15" customHeight="1" x14ac:dyDescent="0.25">
      <c r="A13" s="27" t="s">
        <v>354</v>
      </c>
      <c r="B13" s="28"/>
      <c r="C13" s="28" t="str">
        <f>_xlfn.XLOOKUP(A13,[1]Gällande!$F$2:$F$502,[1]Gällande!$B$2:$B$502,"",0,1)</f>
        <v>FF</v>
      </c>
      <c r="D13" s="28" t="str">
        <f>_xlfn.XLOOKUP(A13,[1]Gällande!$F$2:$F$502,[1]Gällande!$D$2:$D$502,"",0,1)</f>
        <v>D00050</v>
      </c>
      <c r="E13" s="28"/>
      <c r="F13" s="28" t="s">
        <v>19</v>
      </c>
      <c r="G13" s="27"/>
      <c r="H13" s="27"/>
      <c r="I13" s="28" t="s">
        <v>19</v>
      </c>
      <c r="J13" s="28" t="s">
        <v>19</v>
      </c>
      <c r="K13" s="28" t="s">
        <v>19</v>
      </c>
      <c r="L13" s="28" t="s">
        <v>19</v>
      </c>
      <c r="M13" s="28" t="s">
        <v>148</v>
      </c>
      <c r="N13" s="28" t="s">
        <v>149</v>
      </c>
      <c r="O13" s="28" t="s">
        <v>150</v>
      </c>
      <c r="P13" s="28" t="s">
        <v>151</v>
      </c>
      <c r="Q13" s="28" t="s">
        <v>152</v>
      </c>
      <c r="R13" s="28" t="s">
        <v>152</v>
      </c>
      <c r="S13" s="28" t="s">
        <v>152</v>
      </c>
      <c r="T13" s="28" t="s">
        <v>146</v>
      </c>
      <c r="U13" s="28" t="s">
        <v>259</v>
      </c>
    </row>
    <row r="14" spans="1:21" ht="15" customHeight="1" x14ac:dyDescent="0.25">
      <c r="A14" s="27" t="s">
        <v>297</v>
      </c>
      <c r="B14" s="27" t="s">
        <v>360</v>
      </c>
      <c r="C14" s="28" t="str">
        <f>_xlfn.XLOOKUP(A14,[1]Gällande!$F$2:$F$502,[1]Gällande!$B$2:$B$502,"",0,1)</f>
        <v>FP</v>
      </c>
      <c r="D14" s="28" t="str">
        <f>_xlfn.XLOOKUP(A14,[1]Gällande!$F$2:$F$502,[1]Gällande!$D$2:$D$502,"",0,1)</f>
        <v>D00052</v>
      </c>
      <c r="E14" s="28"/>
      <c r="F14" s="28" t="s">
        <v>19</v>
      </c>
      <c r="G14" s="27"/>
      <c r="H14" s="27"/>
      <c r="I14" s="28" t="s">
        <v>19</v>
      </c>
      <c r="J14" s="28" t="s">
        <v>19</v>
      </c>
      <c r="K14" s="28" t="s">
        <v>19</v>
      </c>
      <c r="L14" s="28" t="s">
        <v>19</v>
      </c>
      <c r="M14" s="28" t="s">
        <v>21</v>
      </c>
      <c r="N14" s="28" t="s">
        <v>21</v>
      </c>
      <c r="O14" s="28" t="s">
        <v>21</v>
      </c>
      <c r="P14" s="28" t="s">
        <v>21</v>
      </c>
      <c r="Q14" s="28" t="s">
        <v>21</v>
      </c>
      <c r="R14" s="28" t="s">
        <v>21</v>
      </c>
      <c r="S14" s="28" t="s">
        <v>21</v>
      </c>
      <c r="T14" s="28" t="s">
        <v>146</v>
      </c>
      <c r="U14" s="28" t="s">
        <v>161</v>
      </c>
    </row>
    <row r="15" spans="1:21" ht="15" customHeight="1" x14ac:dyDescent="0.25">
      <c r="A15" s="27" t="s">
        <v>355</v>
      </c>
      <c r="B15" s="27" t="s">
        <v>117</v>
      </c>
      <c r="C15" s="28" t="str">
        <f>_xlfn.XLOOKUP(A15,[1]Gällande!$F$2:$F$502,[1]Gällande!$B$2:$B$502,"",0,1)</f>
        <v>FP</v>
      </c>
      <c r="D15" s="28" t="str">
        <f>_xlfn.XLOOKUP(A15,[1]Gällande!$F$2:$F$502,[1]Gällande!$D$2:$D$502,"",0,1)</f>
        <v>D00118</v>
      </c>
      <c r="E15" s="28"/>
      <c r="F15" s="28" t="s">
        <v>19</v>
      </c>
      <c r="G15" s="27"/>
      <c r="H15" s="27"/>
      <c r="I15" s="28" t="s">
        <v>19</v>
      </c>
      <c r="J15" s="28" t="s">
        <v>19</v>
      </c>
      <c r="K15" s="28"/>
      <c r="L15" s="28" t="s">
        <v>19</v>
      </c>
      <c r="M15" s="28" t="s">
        <v>148</v>
      </c>
      <c r="N15" s="28" t="s">
        <v>149</v>
      </c>
      <c r="O15" s="28" t="s">
        <v>150</v>
      </c>
      <c r="P15" s="28" t="s">
        <v>151</v>
      </c>
      <c r="Q15" s="28" t="s">
        <v>152</v>
      </c>
      <c r="R15" s="28" t="s">
        <v>152</v>
      </c>
      <c r="S15" s="28" t="s">
        <v>152</v>
      </c>
      <c r="T15" s="28" t="s">
        <v>146</v>
      </c>
      <c r="U15" s="28" t="s">
        <v>259</v>
      </c>
    </row>
    <row r="16" spans="1:21" ht="15" customHeight="1" x14ac:dyDescent="0.25">
      <c r="A16" s="27" t="s">
        <v>289</v>
      </c>
      <c r="B16" s="28" t="s">
        <v>212</v>
      </c>
      <c r="C16" s="28" t="str">
        <f>_xlfn.XLOOKUP(A16,[1]Gällande!$F$2:$F$502,[1]Gällande!$B$2:$B$502,"",0,1)</f>
        <v>FS</v>
      </c>
      <c r="D16" s="28" t="str">
        <f>_xlfn.XLOOKUP(A16,[1]Gällande!$F$2:$F$502,[1]Gällande!$D$2:$D$502,"",0,1)</f>
        <v>D00053</v>
      </c>
      <c r="E16" s="28"/>
      <c r="F16" s="28" t="s">
        <v>19</v>
      </c>
      <c r="G16" s="27"/>
      <c r="H16" s="27"/>
      <c r="I16" s="28"/>
      <c r="J16" s="28" t="s">
        <v>19</v>
      </c>
      <c r="K16" s="28" t="s">
        <v>19</v>
      </c>
      <c r="L16" s="28" t="s">
        <v>19</v>
      </c>
      <c r="M16" s="28" t="s">
        <v>148</v>
      </c>
      <c r="N16" s="28" t="s">
        <v>149</v>
      </c>
      <c r="O16" s="28" t="s">
        <v>150</v>
      </c>
      <c r="P16" s="28" t="s">
        <v>151</v>
      </c>
      <c r="Q16" s="28" t="s">
        <v>152</v>
      </c>
      <c r="R16" s="28" t="s">
        <v>152</v>
      </c>
      <c r="S16" s="28" t="s">
        <v>152</v>
      </c>
      <c r="T16" s="28" t="s">
        <v>146</v>
      </c>
      <c r="U16" s="28" t="s">
        <v>259</v>
      </c>
    </row>
    <row r="17" spans="1:21" ht="15" customHeight="1" x14ac:dyDescent="0.25">
      <c r="A17" s="27" t="s">
        <v>95</v>
      </c>
      <c r="B17" s="28"/>
      <c r="C17" s="28" t="str">
        <f>_xlfn.XLOOKUP(A17,[1]Gällande!$F$2:$F$502,[1]Gällande!$B$2:$B$502,"",0,1)</f>
        <v>MB</v>
      </c>
      <c r="D17" s="28" t="str">
        <f>_xlfn.XLOOKUP(A17,[1]Gällande!$F$2:$F$502,[1]Gällande!$D$2:$D$502,"",0,1)</f>
        <v>D00076</v>
      </c>
      <c r="E17" s="28"/>
      <c r="F17" s="28" t="s">
        <v>19</v>
      </c>
      <c r="G17" s="27"/>
      <c r="H17" s="27"/>
      <c r="I17" s="28" t="s">
        <v>19</v>
      </c>
      <c r="J17" s="28" t="s">
        <v>19</v>
      </c>
      <c r="K17" s="28" t="s">
        <v>19</v>
      </c>
      <c r="L17" s="28" t="s">
        <v>19</v>
      </c>
      <c r="M17" s="28" t="s">
        <v>148</v>
      </c>
      <c r="N17" s="28" t="s">
        <v>149</v>
      </c>
      <c r="O17" s="28" t="s">
        <v>150</v>
      </c>
      <c r="P17" s="28" t="s">
        <v>151</v>
      </c>
      <c r="Q17" s="28" t="s">
        <v>21</v>
      </c>
      <c r="R17" s="28" t="s">
        <v>152</v>
      </c>
      <c r="S17" s="28" t="s">
        <v>152</v>
      </c>
      <c r="T17" s="28" t="s">
        <v>146</v>
      </c>
      <c r="U17" s="28" t="s">
        <v>147</v>
      </c>
    </row>
    <row r="18" spans="1:21" ht="15" customHeight="1" x14ac:dyDescent="0.25">
      <c r="A18" s="27" t="s">
        <v>39</v>
      </c>
      <c r="B18" s="28" t="s">
        <v>21</v>
      </c>
      <c r="C18" s="28" t="str">
        <f>_xlfn.XLOOKUP(A18,[1]Gällande!$F$2:$F$502,[1]Gällande!$B$2:$B$502,"",0,1)</f>
        <v>PB</v>
      </c>
      <c r="D18" s="28" t="str">
        <f>_xlfn.XLOOKUP(A18,[1]Gällande!$F$2:$F$502,[1]Gällande!$D$2:$D$502,"",0,1)</f>
        <v>D00106</v>
      </c>
      <c r="E18" s="28"/>
      <c r="F18" s="28" t="s">
        <v>19</v>
      </c>
      <c r="G18" s="27"/>
      <c r="H18" s="27"/>
      <c r="I18" s="28" t="s">
        <v>19</v>
      </c>
      <c r="J18" s="28" t="s">
        <v>19</v>
      </c>
      <c r="K18" s="28" t="s">
        <v>19</v>
      </c>
      <c r="L18" s="28" t="s">
        <v>19</v>
      </c>
      <c r="M18" s="28" t="s">
        <v>21</v>
      </c>
      <c r="N18" s="28" t="s">
        <v>21</v>
      </c>
      <c r="O18" s="28" t="s">
        <v>21</v>
      </c>
      <c r="P18" s="28" t="s">
        <v>21</v>
      </c>
      <c r="Q18" s="28" t="s">
        <v>21</v>
      </c>
      <c r="R18" s="28" t="s">
        <v>21</v>
      </c>
      <c r="S18" s="28" t="s">
        <v>21</v>
      </c>
      <c r="T18" s="28" t="s">
        <v>146</v>
      </c>
      <c r="U18" s="28" t="s">
        <v>161</v>
      </c>
    </row>
    <row r="19" spans="1:21" ht="15" customHeight="1" x14ac:dyDescent="0.25">
      <c r="A19" s="27" t="s">
        <v>356</v>
      </c>
      <c r="B19" s="27" t="s">
        <v>218</v>
      </c>
      <c r="C19" s="28" t="str">
        <f>_xlfn.XLOOKUP(A19,[1]Gällande!$F$2:$F$502,[1]Gällande!$B$2:$B$502,"",0,1)</f>
        <v>CB</v>
      </c>
      <c r="D19" s="28" t="str">
        <f>_xlfn.XLOOKUP(A19,[1]Gällande!$F$2:$F$502,[1]Gällande!$D$2:$D$502,"",0,1)</f>
        <v>D00166</v>
      </c>
      <c r="E19" s="28"/>
      <c r="F19" s="28" t="s">
        <v>19</v>
      </c>
      <c r="G19" s="27"/>
      <c r="H19" s="27"/>
      <c r="I19" s="28" t="s">
        <v>19</v>
      </c>
      <c r="J19" s="28" t="s">
        <v>19</v>
      </c>
      <c r="K19" s="28"/>
      <c r="L19" s="28" t="s">
        <v>19</v>
      </c>
      <c r="M19" s="28"/>
      <c r="N19" s="28"/>
      <c r="O19" s="28"/>
      <c r="P19" s="28"/>
      <c r="Q19" s="28"/>
      <c r="R19" s="28"/>
      <c r="S19" s="28"/>
      <c r="T19" s="28" t="s">
        <v>146</v>
      </c>
      <c r="U19" s="28" t="s">
        <v>216</v>
      </c>
    </row>
    <row r="20" spans="1:21" ht="15" customHeight="1" x14ac:dyDescent="0.25">
      <c r="A20" s="27" t="s">
        <v>110</v>
      </c>
      <c r="B20" s="28" t="s">
        <v>111</v>
      </c>
      <c r="C20" s="28" t="str">
        <f>_xlfn.XLOOKUP(A20,[1]Gällande!$F$2:$F$502,[1]Gällande!$B$2:$B$502,"",0,1)</f>
        <v>DA</v>
      </c>
      <c r="D20" s="28" t="str">
        <f>_xlfn.XLOOKUP(A20,[1]Gällande!$F$2:$F$502,[1]Gällande!$D$2:$D$502,"",0,1)</f>
        <v>D00178</v>
      </c>
      <c r="E20" s="28"/>
      <c r="F20" s="28" t="s">
        <v>19</v>
      </c>
      <c r="G20" s="27"/>
      <c r="H20" s="27"/>
      <c r="I20" s="28" t="s">
        <v>19</v>
      </c>
      <c r="J20" s="28" t="s">
        <v>19</v>
      </c>
      <c r="K20" s="28" t="s">
        <v>19</v>
      </c>
      <c r="L20" s="28" t="s">
        <v>19</v>
      </c>
      <c r="M20" s="28"/>
      <c r="N20" s="28"/>
      <c r="O20" s="28"/>
      <c r="P20" s="28"/>
      <c r="Q20" s="28"/>
      <c r="R20" s="28"/>
      <c r="S20" s="28"/>
      <c r="T20" s="28" t="s">
        <v>146</v>
      </c>
      <c r="U20" s="28" t="s">
        <v>216</v>
      </c>
    </row>
    <row r="21" spans="1:21" ht="15" customHeight="1" x14ac:dyDescent="0.25">
      <c r="A21" s="27" t="s">
        <v>100</v>
      </c>
      <c r="B21" s="28"/>
      <c r="C21" s="28" t="str">
        <f>_xlfn.XLOOKUP(A21,[1]Gällande!$F$2:$F$502,[1]Gällande!$B$2:$B$502,"",0,1)</f>
        <v>DD</v>
      </c>
      <c r="D21" s="28" t="str">
        <f>_xlfn.XLOOKUP(A21,[1]Gällande!$F$2:$F$502,[1]Gällande!$D$2:$D$502,"",0,1)</f>
        <v>M00145</v>
      </c>
      <c r="E21" s="28"/>
      <c r="F21" s="28" t="s">
        <v>19</v>
      </c>
      <c r="G21" s="27" t="s">
        <v>19</v>
      </c>
      <c r="H21" s="27"/>
      <c r="I21" s="28" t="s">
        <v>19</v>
      </c>
      <c r="J21" s="28" t="s">
        <v>19</v>
      </c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 t="s">
        <v>147</v>
      </c>
    </row>
    <row r="22" spans="1:21" ht="15" customHeight="1" x14ac:dyDescent="0.25">
      <c r="A22" s="27" t="s">
        <v>219</v>
      </c>
      <c r="B22" s="28"/>
      <c r="C22" s="28" t="str">
        <f>_xlfn.XLOOKUP(A22,[1]Gällande!$F$2:$F$502,[1]Gällande!$B$2:$B$502,"",0,1)</f>
        <v>DB</v>
      </c>
      <c r="D22" s="28" t="str">
        <f>_xlfn.XLOOKUP(A22,[1]Gällande!$F$2:$F$502,[1]Gällande!$D$2:$D$502,"",0,1)</f>
        <v>D00179</v>
      </c>
      <c r="E22" s="28"/>
      <c r="F22" s="28" t="s">
        <v>19</v>
      </c>
      <c r="G22" s="27"/>
      <c r="H22" s="27"/>
      <c r="I22" s="28" t="s">
        <v>19</v>
      </c>
      <c r="J22" s="28" t="s">
        <v>19</v>
      </c>
      <c r="K22" s="28" t="s">
        <v>19</v>
      </c>
      <c r="L22" s="28" t="s">
        <v>19</v>
      </c>
      <c r="M22" s="28" t="s">
        <v>21</v>
      </c>
      <c r="N22" s="28" t="s">
        <v>21</v>
      </c>
      <c r="O22" s="28" t="s">
        <v>21</v>
      </c>
      <c r="P22" s="28" t="s">
        <v>21</v>
      </c>
      <c r="Q22" s="28" t="s">
        <v>21</v>
      </c>
      <c r="R22" s="28" t="s">
        <v>21</v>
      </c>
      <c r="S22" s="28" t="s">
        <v>21</v>
      </c>
      <c r="T22" s="28" t="s">
        <v>146</v>
      </c>
      <c r="U22" s="28" t="s">
        <v>147</v>
      </c>
    </row>
    <row r="23" spans="1:21" ht="15" customHeight="1" x14ac:dyDescent="0.25">
      <c r="A23" s="27" t="s">
        <v>214</v>
      </c>
      <c r="B23" s="28" t="s">
        <v>293</v>
      </c>
      <c r="C23" s="28" t="str">
        <f>_xlfn.XLOOKUP(A23,[1]Gällande!$F$2:$F$502,[1]Gällande!$B$2:$B$502,"",0,1)</f>
        <v>BA</v>
      </c>
      <c r="D23" s="28" t="str">
        <f>_xlfn.XLOOKUP(A23,[1]Gällande!$F$2:$F$502,[1]Gällande!$D$2:$D$502,"",0,1)</f>
        <v>D00135</v>
      </c>
      <c r="E23" s="28"/>
      <c r="F23" s="28" t="s">
        <v>19</v>
      </c>
      <c r="G23" s="27"/>
      <c r="H23" s="27"/>
      <c r="I23" s="28"/>
      <c r="J23" s="28"/>
      <c r="K23" s="28" t="s">
        <v>19</v>
      </c>
      <c r="L23" s="28"/>
      <c r="M23" s="28" t="s">
        <v>21</v>
      </c>
      <c r="N23" s="28" t="s">
        <v>21</v>
      </c>
      <c r="O23" s="28" t="s">
        <v>21</v>
      </c>
      <c r="P23" s="28" t="s">
        <v>21</v>
      </c>
      <c r="Q23" s="28" t="s">
        <v>21</v>
      </c>
      <c r="R23" s="28" t="s">
        <v>21</v>
      </c>
      <c r="S23" s="28" t="s">
        <v>21</v>
      </c>
      <c r="T23" s="28"/>
      <c r="U23" s="28" t="s">
        <v>147</v>
      </c>
    </row>
    <row r="24" spans="1:21" ht="15" customHeight="1" x14ac:dyDescent="0.25">
      <c r="A24" s="27" t="s">
        <v>343</v>
      </c>
      <c r="B24" s="28"/>
      <c r="C24" s="28" t="str">
        <f>_xlfn.XLOOKUP(A24,[1]Gällande!$F$2:$F$502,[1]Gällande!$B$2:$B$502,"",0,1)</f>
        <v>DB</v>
      </c>
      <c r="D24" s="28" t="str">
        <f>_xlfn.XLOOKUP(A24,[1]Gällande!$F$2:$F$502,[1]Gällande!$D$2:$D$502,"",0,1)</f>
        <v>D00180</v>
      </c>
      <c r="E24" s="28"/>
      <c r="F24" s="28" t="s">
        <v>19</v>
      </c>
      <c r="G24" s="27"/>
      <c r="H24" s="27"/>
      <c r="I24" s="28" t="s">
        <v>19</v>
      </c>
      <c r="J24" s="28" t="s">
        <v>19</v>
      </c>
      <c r="K24" s="28" t="s">
        <v>19</v>
      </c>
      <c r="L24" s="28" t="s">
        <v>19</v>
      </c>
      <c r="M24" s="28" t="s">
        <v>21</v>
      </c>
      <c r="N24" s="28" t="s">
        <v>21</v>
      </c>
      <c r="O24" s="28" t="s">
        <v>21</v>
      </c>
      <c r="P24" s="28" t="s">
        <v>21</v>
      </c>
      <c r="Q24" s="28" t="s">
        <v>21</v>
      </c>
      <c r="R24" s="28" t="s">
        <v>21</v>
      </c>
      <c r="S24" s="28" t="s">
        <v>21</v>
      </c>
      <c r="T24" s="28" t="s">
        <v>146</v>
      </c>
      <c r="U24" s="28" t="s">
        <v>147</v>
      </c>
    </row>
    <row r="25" spans="1:21" ht="15" customHeight="1" x14ac:dyDescent="0.25">
      <c r="A25" s="27" t="s">
        <v>220</v>
      </c>
      <c r="B25" s="28"/>
      <c r="C25" s="28" t="str">
        <f>_xlfn.XLOOKUP(A25,[1]Gällande!$F$2:$F$502,[1]Gällande!$B$2:$B$502,"",0,1)</f>
        <v>FT</v>
      </c>
      <c r="D25" s="28" t="str">
        <f>_xlfn.XLOOKUP(A25,[1]Gällande!$F$2:$F$502,[1]Gällande!$D$2:$D$502,"",0,1)</f>
        <v>D00203</v>
      </c>
      <c r="E25" s="28"/>
      <c r="F25" s="28" t="s">
        <v>19</v>
      </c>
      <c r="G25" s="27"/>
      <c r="H25" s="27"/>
      <c r="I25" s="28" t="s">
        <v>19</v>
      </c>
      <c r="J25" s="28" t="s">
        <v>19</v>
      </c>
      <c r="K25" s="28" t="s">
        <v>19</v>
      </c>
      <c r="L25" s="28" t="s">
        <v>19</v>
      </c>
      <c r="M25" s="28" t="s">
        <v>21</v>
      </c>
      <c r="N25" s="28" t="s">
        <v>21</v>
      </c>
      <c r="O25" s="28" t="s">
        <v>21</v>
      </c>
      <c r="P25" s="28" t="s">
        <v>21</v>
      </c>
      <c r="Q25" s="28" t="s">
        <v>21</v>
      </c>
      <c r="R25" s="28" t="s">
        <v>21</v>
      </c>
      <c r="S25" s="28" t="s">
        <v>21</v>
      </c>
      <c r="T25" s="28" t="s">
        <v>146</v>
      </c>
      <c r="U25" s="28" t="s">
        <v>147</v>
      </c>
    </row>
    <row r="26" spans="1:21" ht="15" customHeight="1" x14ac:dyDescent="0.25">
      <c r="A26" s="27" t="s">
        <v>214</v>
      </c>
      <c r="B26" s="28" t="s">
        <v>357</v>
      </c>
      <c r="C26" s="28" t="str">
        <f>_xlfn.XLOOKUP(A26,[1]Gällande!$F$2:$F$502,[1]Gällande!$B$2:$B$502,"",0,1)</f>
        <v>BA</v>
      </c>
      <c r="D26" s="28" t="str">
        <f>_xlfn.XLOOKUP(A26,[1]Gällande!$F$2:$F$502,[1]Gällande!$D$2:$D$502,"",0,1)</f>
        <v>D00135</v>
      </c>
      <c r="E26" s="28"/>
      <c r="F26" s="28" t="s">
        <v>19</v>
      </c>
      <c r="G26" s="27"/>
      <c r="H26" s="27"/>
      <c r="I26" s="28"/>
      <c r="J26" s="28"/>
      <c r="K26" s="28" t="s">
        <v>19</v>
      </c>
      <c r="L26" s="28"/>
      <c r="M26" s="28" t="s">
        <v>21</v>
      </c>
      <c r="N26" s="28" t="s">
        <v>21</v>
      </c>
      <c r="O26" s="28" t="s">
        <v>21</v>
      </c>
      <c r="P26" s="28" t="s">
        <v>21</v>
      </c>
      <c r="Q26" s="28" t="s">
        <v>21</v>
      </c>
      <c r="R26" s="28" t="s">
        <v>21</v>
      </c>
      <c r="S26" s="28" t="s">
        <v>21</v>
      </c>
      <c r="T26" s="28"/>
      <c r="U26" s="28" t="s">
        <v>147</v>
      </c>
    </row>
    <row r="27" spans="1:21" ht="15" customHeight="1" x14ac:dyDescent="0.25">
      <c r="A27" s="27" t="s">
        <v>347</v>
      </c>
      <c r="B27" s="28" t="s">
        <v>358</v>
      </c>
      <c r="C27" s="28" t="str">
        <f>_xlfn.XLOOKUP(A27,[1]Gällande!$F$2:$F$502,[1]Gällande!$B$2:$B$502,"",0,1)</f>
        <v>AB</v>
      </c>
      <c r="D27" s="28" t="str">
        <f>_xlfn.XLOOKUP(A27,[1]Gällande!$F$2:$F$502,[1]Gällande!$D$2:$D$502,"",0,1)</f>
        <v>D00130</v>
      </c>
      <c r="E27" s="28"/>
      <c r="F27" s="28" t="s">
        <v>19</v>
      </c>
      <c r="G27" s="27"/>
      <c r="H27" s="27"/>
      <c r="I27" s="28" t="s">
        <v>19</v>
      </c>
      <c r="J27" s="28" t="s">
        <v>19</v>
      </c>
      <c r="K27" s="28" t="s">
        <v>19</v>
      </c>
      <c r="L27" s="28" t="s">
        <v>19</v>
      </c>
      <c r="M27" s="28"/>
      <c r="N27" s="28"/>
      <c r="O27" s="28"/>
      <c r="P27" s="28"/>
      <c r="Q27" s="28"/>
      <c r="R27" s="28"/>
      <c r="S27" s="28"/>
      <c r="T27" s="28" t="s">
        <v>146</v>
      </c>
      <c r="U27" s="28" t="s">
        <v>216</v>
      </c>
    </row>
    <row r="28" spans="1:21" ht="15" customHeight="1" x14ac:dyDescent="0.25">
      <c r="A28" s="27" t="s">
        <v>371</v>
      </c>
      <c r="B28" s="28" t="s">
        <v>21</v>
      </c>
      <c r="C28" s="28" t="str">
        <f>_xlfn.XLOOKUP(A28,[1]Gällande!$F$2:$F$502,[1]Gällande!$B$2:$B$502,"",0,1)</f>
        <v>TB</v>
      </c>
      <c r="D28" s="28" t="str">
        <f>_xlfn.XLOOKUP(A28,[1]Gällande!$F$2:$F$502,[1]Gällande!$D$2:$D$502,"",0,1)</f>
        <v>D00228</v>
      </c>
      <c r="E28" s="28"/>
      <c r="F28" s="28" t="s">
        <v>19</v>
      </c>
      <c r="G28" s="27"/>
      <c r="H28" s="27"/>
      <c r="I28" s="28" t="s">
        <v>19</v>
      </c>
      <c r="J28" s="28" t="s">
        <v>19</v>
      </c>
      <c r="K28" s="28"/>
      <c r="L28" s="28" t="s">
        <v>19</v>
      </c>
      <c r="M28" s="28" t="s">
        <v>154</v>
      </c>
      <c r="N28" s="28" t="s">
        <v>155</v>
      </c>
      <c r="O28" s="28" t="s">
        <v>156</v>
      </c>
      <c r="P28" s="28" t="s">
        <v>151</v>
      </c>
      <c r="Q28" s="28" t="s">
        <v>152</v>
      </c>
      <c r="R28" s="28" t="s">
        <v>152</v>
      </c>
      <c r="S28" s="28" t="s">
        <v>152</v>
      </c>
      <c r="T28" s="28" t="s">
        <v>146</v>
      </c>
      <c r="U28" s="28" t="s">
        <v>157</v>
      </c>
    </row>
    <row r="29" spans="1:21" ht="15" customHeight="1" x14ac:dyDescent="0.25">
      <c r="A29" s="27" t="s">
        <v>371</v>
      </c>
      <c r="B29" s="28" t="s">
        <v>21</v>
      </c>
      <c r="C29" s="28" t="str">
        <f>_xlfn.XLOOKUP(A29,[1]Gällande!$F$2:$F$502,[1]Gällande!$B$2:$B$502,"",0,1)</f>
        <v>TB</v>
      </c>
      <c r="D29" s="28" t="str">
        <f>_xlfn.XLOOKUP(A29,[1]Gällande!$F$2:$F$502,[1]Gällande!$D$2:$D$502,"",0,1)</f>
        <v>D00228</v>
      </c>
      <c r="E29" s="28"/>
      <c r="F29" s="28" t="s">
        <v>19</v>
      </c>
      <c r="G29" s="27"/>
      <c r="H29" s="27"/>
      <c r="I29" s="28"/>
      <c r="J29" s="28"/>
      <c r="K29" s="28" t="s">
        <v>19</v>
      </c>
      <c r="L29" s="28"/>
      <c r="M29" s="28" t="s">
        <v>154</v>
      </c>
      <c r="N29" s="28" t="s">
        <v>164</v>
      </c>
      <c r="O29" s="28" t="s">
        <v>165</v>
      </c>
      <c r="P29" s="28" t="s">
        <v>151</v>
      </c>
      <c r="Q29" s="28" t="s">
        <v>152</v>
      </c>
      <c r="R29" s="28" t="s">
        <v>152</v>
      </c>
      <c r="S29" s="28" t="s">
        <v>152</v>
      </c>
      <c r="T29" s="28"/>
      <c r="U29" s="28" t="s">
        <v>157</v>
      </c>
    </row>
    <row r="30" spans="1:21" ht="15" customHeight="1" x14ac:dyDescent="0.25">
      <c r="A30" s="27" t="s">
        <v>20</v>
      </c>
      <c r="B30" s="28" t="s">
        <v>21</v>
      </c>
      <c r="C30" s="28" t="str">
        <f>_xlfn.XLOOKUP(A30,[1]Gällande!$F$2:$F$502,[1]Gällande!$B$2:$B$502,"",0,1)</f>
        <v>BH</v>
      </c>
      <c r="D30" s="28" t="str">
        <f>_xlfn.XLOOKUP(A30,[1]Gällande!$F$2:$F$502,[1]Gällande!$D$2:$D$502,"",0,1)</f>
        <v>M00034</v>
      </c>
      <c r="E30" s="28"/>
      <c r="F30" s="28" t="s">
        <v>19</v>
      </c>
      <c r="G30" s="27"/>
      <c r="H30" s="27"/>
      <c r="I30" s="28" t="s">
        <v>19</v>
      </c>
      <c r="J30" s="28" t="s">
        <v>19</v>
      </c>
      <c r="K30" s="28" t="s">
        <v>19</v>
      </c>
      <c r="L30" s="28" t="s">
        <v>19</v>
      </c>
      <c r="M30" s="28" t="s">
        <v>21</v>
      </c>
      <c r="N30" s="28" t="s">
        <v>21</v>
      </c>
      <c r="O30" s="28" t="s">
        <v>21</v>
      </c>
      <c r="P30" s="28" t="s">
        <v>21</v>
      </c>
      <c r="Q30" s="28" t="s">
        <v>21</v>
      </c>
      <c r="R30" s="28" t="s">
        <v>21</v>
      </c>
      <c r="S30" s="28" t="s">
        <v>21</v>
      </c>
      <c r="T30" s="28" t="s">
        <v>146</v>
      </c>
      <c r="U30" s="28" t="s">
        <v>147</v>
      </c>
    </row>
    <row r="31" spans="1:21" ht="15" customHeight="1" x14ac:dyDescent="0.25">
      <c r="A31" s="27" t="s">
        <v>162</v>
      </c>
      <c r="B31" s="28"/>
      <c r="C31" s="28" t="str">
        <f>_xlfn.XLOOKUP(A31,[1]Gällande!$F$2:$F$502,[1]Gällande!$B$2:$B$502,"",0,1)</f>
        <v>BH</v>
      </c>
      <c r="D31" s="28" t="str">
        <f>_xlfn.XLOOKUP(A31,[1]Gällande!$F$2:$F$502,[1]Gällande!$D$2:$D$502,"",0,1)</f>
        <v>M00035</v>
      </c>
      <c r="E31" s="28"/>
      <c r="F31" s="28" t="s">
        <v>19</v>
      </c>
      <c r="G31" s="27"/>
      <c r="H31" s="27"/>
      <c r="I31" s="28" t="s">
        <v>19</v>
      </c>
      <c r="J31" s="28" t="s">
        <v>19</v>
      </c>
      <c r="K31" s="28" t="s">
        <v>19</v>
      </c>
      <c r="L31" s="28" t="s">
        <v>19</v>
      </c>
      <c r="M31" s="28" t="s">
        <v>21</v>
      </c>
      <c r="N31" s="28" t="s">
        <v>21</v>
      </c>
      <c r="O31" s="28" t="s">
        <v>21</v>
      </c>
      <c r="P31" s="28" t="s">
        <v>21</v>
      </c>
      <c r="Q31" s="28" t="s">
        <v>21</v>
      </c>
      <c r="R31" s="28" t="s">
        <v>21</v>
      </c>
      <c r="S31" s="28" t="s">
        <v>21</v>
      </c>
      <c r="T31" s="28" t="s">
        <v>146</v>
      </c>
      <c r="U31" s="28" t="s">
        <v>147</v>
      </c>
    </row>
    <row r="32" spans="1:21" ht="15" customHeight="1" x14ac:dyDescent="0.25">
      <c r="A32" s="27" t="s">
        <v>222</v>
      </c>
      <c r="B32" s="28"/>
      <c r="C32" s="28" t="str">
        <f>_xlfn.XLOOKUP(A32,[1]Gällande!$F$2:$F$502,[1]Gällande!$B$2:$B$502,"",0,1)</f>
        <v>QC</v>
      </c>
      <c r="D32" s="28" t="str">
        <f>_xlfn.XLOOKUP(A32,[1]Gällande!$F$2:$F$502,[1]Gällande!$D$2:$D$502,"",0,1)</f>
        <v>M00036</v>
      </c>
      <c r="E32" s="28"/>
      <c r="F32" s="28" t="s">
        <v>19</v>
      </c>
      <c r="G32" s="27"/>
      <c r="H32" s="27"/>
      <c r="I32" s="28" t="s">
        <v>19</v>
      </c>
      <c r="J32" s="28" t="s">
        <v>19</v>
      </c>
      <c r="K32" s="28" t="s">
        <v>19</v>
      </c>
      <c r="L32" s="28" t="s">
        <v>19</v>
      </c>
      <c r="M32" s="28" t="s">
        <v>21</v>
      </c>
      <c r="N32" s="28" t="s">
        <v>21</v>
      </c>
      <c r="O32" s="28" t="s">
        <v>21</v>
      </c>
      <c r="P32" s="28" t="s">
        <v>21</v>
      </c>
      <c r="Q32" s="28" t="s">
        <v>21</v>
      </c>
      <c r="R32" s="28" t="s">
        <v>21</v>
      </c>
      <c r="S32" s="28" t="s">
        <v>21</v>
      </c>
      <c r="T32" s="28" t="s">
        <v>146</v>
      </c>
      <c r="U32" s="28" t="s">
        <v>147</v>
      </c>
    </row>
    <row r="33" spans="1:21" ht="15" customHeight="1" x14ac:dyDescent="0.25">
      <c r="A33" s="27" t="s">
        <v>223</v>
      </c>
      <c r="B33" s="28"/>
      <c r="C33" s="28" t="str">
        <f>_xlfn.XLOOKUP(A33,[1]Gällande!$F$2:$F$502,[1]Gällande!$B$2:$B$502,"",0,1)</f>
        <v>DB</v>
      </c>
      <c r="D33" s="28" t="str">
        <f>_xlfn.XLOOKUP(A33,[1]Gällande!$F$2:$F$502,[1]Gällande!$D$2:$D$502,"",0,1)</f>
        <v>M00066</v>
      </c>
      <c r="E33" s="28"/>
      <c r="F33" s="28" t="s">
        <v>19</v>
      </c>
      <c r="G33" s="27"/>
      <c r="H33" s="27"/>
      <c r="I33" s="28" t="s">
        <v>19</v>
      </c>
      <c r="J33" s="28" t="s">
        <v>19</v>
      </c>
      <c r="K33" s="28" t="s">
        <v>19</v>
      </c>
      <c r="L33" s="28" t="s">
        <v>19</v>
      </c>
      <c r="M33" s="28" t="s">
        <v>21</v>
      </c>
      <c r="N33" s="28" t="s">
        <v>21</v>
      </c>
      <c r="O33" s="28" t="s">
        <v>21</v>
      </c>
      <c r="P33" s="28" t="s">
        <v>21</v>
      </c>
      <c r="Q33" s="28" t="s">
        <v>21</v>
      </c>
      <c r="R33" s="28" t="s">
        <v>21</v>
      </c>
      <c r="S33" s="28" t="s">
        <v>21</v>
      </c>
      <c r="T33" s="28" t="s">
        <v>146</v>
      </c>
      <c r="U33" s="28" t="s">
        <v>147</v>
      </c>
    </row>
    <row r="34" spans="1:21" ht="15" customHeight="1" x14ac:dyDescent="0.25">
      <c r="A34" s="27" t="s">
        <v>323</v>
      </c>
      <c r="B34" s="28" t="s">
        <v>359</v>
      </c>
      <c r="C34" s="28" t="str">
        <f>_xlfn.XLOOKUP(A34,[1]Gällande!$F$2:$F$502,[1]Gällande!$B$2:$B$502,"",0,1)</f>
        <v>DC</v>
      </c>
      <c r="D34" s="28" t="str">
        <f>_xlfn.XLOOKUP(A34,[1]Gällande!$F$2:$F$502,[1]Gällande!$D$2:$D$502,"",0,1)</f>
        <v>M00067</v>
      </c>
      <c r="E34" s="28"/>
      <c r="F34" s="28" t="s">
        <v>19</v>
      </c>
      <c r="G34" s="27"/>
      <c r="H34" s="27"/>
      <c r="I34" s="28" t="s">
        <v>19</v>
      </c>
      <c r="J34" s="28" t="s">
        <v>19</v>
      </c>
      <c r="K34" s="28" t="s">
        <v>19</v>
      </c>
      <c r="L34" s="28" t="s">
        <v>19</v>
      </c>
      <c r="M34" s="28"/>
      <c r="N34" s="28"/>
      <c r="O34" s="28"/>
      <c r="P34" s="28"/>
      <c r="Q34" s="28"/>
      <c r="R34" s="28"/>
      <c r="S34" s="28"/>
      <c r="T34" s="28" t="s">
        <v>146</v>
      </c>
      <c r="U34" s="28" t="s">
        <v>216</v>
      </c>
    </row>
    <row r="35" spans="1:21" ht="15" customHeight="1" x14ac:dyDescent="0.25">
      <c r="A35" s="27" t="s">
        <v>224</v>
      </c>
      <c r="B35" s="28"/>
      <c r="C35" s="28" t="str">
        <f>_xlfn.XLOOKUP(A35,[1]Gällande!$F$2:$F$502,[1]Gällande!$B$2:$B$502,"",0,1)</f>
        <v>EC</v>
      </c>
      <c r="D35" s="28" t="str">
        <f>_xlfn.XLOOKUP(A35,[1]Gällande!$F$2:$F$502,[1]Gällande!$D$2:$D$502,"",0,1)</f>
        <v>M00081</v>
      </c>
      <c r="E35" s="28"/>
      <c r="F35" s="28" t="s">
        <v>19</v>
      </c>
      <c r="G35" s="27"/>
      <c r="H35" s="27"/>
      <c r="I35" s="28" t="s">
        <v>19</v>
      </c>
      <c r="J35" s="28" t="s">
        <v>19</v>
      </c>
      <c r="K35" s="28" t="s">
        <v>19</v>
      </c>
      <c r="L35" s="28" t="s">
        <v>19</v>
      </c>
      <c r="M35" s="28" t="s">
        <v>21</v>
      </c>
      <c r="N35" s="28" t="s">
        <v>21</v>
      </c>
      <c r="O35" s="28" t="s">
        <v>21</v>
      </c>
      <c r="P35" s="28" t="s">
        <v>21</v>
      </c>
      <c r="Q35" s="28" t="s">
        <v>21</v>
      </c>
      <c r="R35" s="28" t="s">
        <v>21</v>
      </c>
      <c r="S35" s="28" t="s">
        <v>21</v>
      </c>
      <c r="T35" s="28" t="s">
        <v>146</v>
      </c>
      <c r="U35" s="28" t="s">
        <v>147</v>
      </c>
    </row>
    <row r="36" spans="1:21" ht="15" customHeight="1" x14ac:dyDescent="0.25">
      <c r="A36" s="27" t="s">
        <v>225</v>
      </c>
      <c r="B36" s="28"/>
      <c r="C36" s="28" t="str">
        <f>_xlfn.XLOOKUP(A36,[1]Gällande!$F$2:$F$502,[1]Gällande!$B$2:$B$502,"",0,1)</f>
        <v>EC</v>
      </c>
      <c r="D36" s="28" t="str">
        <f>_xlfn.XLOOKUP(A36,[1]Gällande!$F$2:$F$502,[1]Gällande!$D$2:$D$502,"",0,1)</f>
        <v>M00082</v>
      </c>
      <c r="E36" s="28"/>
      <c r="F36" s="28" t="s">
        <v>19</v>
      </c>
      <c r="G36" s="27"/>
      <c r="H36" s="27"/>
      <c r="I36" s="28" t="s">
        <v>19</v>
      </c>
      <c r="J36" s="28" t="s">
        <v>19</v>
      </c>
      <c r="K36" s="28" t="s">
        <v>19</v>
      </c>
      <c r="L36" s="28" t="s">
        <v>19</v>
      </c>
      <c r="M36" s="28" t="s">
        <v>21</v>
      </c>
      <c r="N36" s="28" t="s">
        <v>21</v>
      </c>
      <c r="O36" s="28" t="s">
        <v>21</v>
      </c>
      <c r="P36" s="28" t="s">
        <v>21</v>
      </c>
      <c r="Q36" s="28" t="s">
        <v>21</v>
      </c>
      <c r="R36" s="28" t="s">
        <v>21</v>
      </c>
      <c r="S36" s="28" t="s">
        <v>21</v>
      </c>
      <c r="T36" s="28" t="s">
        <v>146</v>
      </c>
      <c r="U36" s="28" t="s">
        <v>147</v>
      </c>
    </row>
    <row r="37" spans="1:21" ht="15" customHeight="1" x14ac:dyDescent="0.25">
      <c r="A37" s="27" t="s">
        <v>226</v>
      </c>
      <c r="B37" s="28"/>
      <c r="C37" s="28" t="str">
        <f>_xlfn.XLOOKUP(A37,[1]Gällande!$F$2:$F$502,[1]Gällande!$B$2:$B$502,"",0,1)</f>
        <v>EC</v>
      </c>
      <c r="D37" s="28" t="str">
        <f>_xlfn.XLOOKUP(A37,[1]Gällande!$F$2:$F$502,[1]Gällande!$D$2:$D$502,"",0,1)</f>
        <v>M00083</v>
      </c>
      <c r="E37" s="28"/>
      <c r="F37" s="28" t="s">
        <v>19</v>
      </c>
      <c r="G37" s="27"/>
      <c r="H37" s="27"/>
      <c r="I37" s="28" t="s">
        <v>19</v>
      </c>
      <c r="J37" s="28" t="s">
        <v>19</v>
      </c>
      <c r="K37" s="28" t="s">
        <v>19</v>
      </c>
      <c r="L37" s="28" t="s">
        <v>19</v>
      </c>
      <c r="M37" s="28" t="s">
        <v>21</v>
      </c>
      <c r="N37" s="28" t="s">
        <v>21</v>
      </c>
      <c r="O37" s="28" t="s">
        <v>21</v>
      </c>
      <c r="P37" s="28" t="s">
        <v>21</v>
      </c>
      <c r="Q37" s="28" t="s">
        <v>21</v>
      </c>
      <c r="R37" s="28" t="s">
        <v>21</v>
      </c>
      <c r="S37" s="28" t="s">
        <v>21</v>
      </c>
      <c r="T37" s="28" t="s">
        <v>146</v>
      </c>
      <c r="U37" s="28" t="s">
        <v>147</v>
      </c>
    </row>
    <row r="38" spans="1:21" ht="14.25" customHeight="1" x14ac:dyDescent="0.25">
      <c r="A38" s="27" t="s">
        <v>227</v>
      </c>
      <c r="B38" s="28"/>
      <c r="C38" s="28" t="str">
        <f>_xlfn.XLOOKUP(A38,[1]Gällande!$F$2:$F$502,[1]Gällande!$B$2:$B$502,"",0,1)</f>
        <v>EC</v>
      </c>
      <c r="D38" s="28" t="str">
        <f>_xlfn.XLOOKUP(A38,[1]Gällande!$F$2:$F$502,[1]Gällande!$D$2:$D$502,"",0,1)</f>
        <v>M00084</v>
      </c>
      <c r="E38" s="28"/>
      <c r="F38" s="28" t="s">
        <v>19</v>
      </c>
      <c r="G38" s="27"/>
      <c r="H38" s="27"/>
      <c r="I38" s="28" t="s">
        <v>19</v>
      </c>
      <c r="J38" s="28" t="s">
        <v>19</v>
      </c>
      <c r="K38" s="28" t="s">
        <v>19</v>
      </c>
      <c r="L38" s="28" t="s">
        <v>19</v>
      </c>
      <c r="M38" s="28" t="s">
        <v>21</v>
      </c>
      <c r="N38" s="28" t="s">
        <v>21</v>
      </c>
      <c r="O38" s="28" t="s">
        <v>21</v>
      </c>
      <c r="P38" s="28" t="s">
        <v>21</v>
      </c>
      <c r="Q38" s="28" t="s">
        <v>21</v>
      </c>
      <c r="R38" s="28" t="s">
        <v>21</v>
      </c>
      <c r="S38" s="28" t="s">
        <v>21</v>
      </c>
      <c r="T38" s="28" t="s">
        <v>146</v>
      </c>
      <c r="U38" s="28" t="s">
        <v>147</v>
      </c>
    </row>
    <row r="39" spans="1:21" ht="15" customHeight="1" x14ac:dyDescent="0.25">
      <c r="A39" s="27" t="s">
        <v>287</v>
      </c>
      <c r="B39" s="27" t="s">
        <v>74</v>
      </c>
      <c r="C39" s="28" t="str">
        <f>_xlfn.XLOOKUP(A39,[1]Gällande!$F$2:$F$502,[1]Gällande!$B$2:$B$502,"",0,1)</f>
        <v>FF</v>
      </c>
      <c r="D39" s="28" t="str">
        <f>_xlfn.XLOOKUP(A39,[1]Gällande!$F$2:$F$502,[1]Gällande!$D$2:$D$502,"",0,1)</f>
        <v>D00047</v>
      </c>
      <c r="E39" s="28"/>
      <c r="F39" s="28" t="s">
        <v>19</v>
      </c>
      <c r="G39" s="27"/>
      <c r="H39" s="27"/>
      <c r="I39" s="28" t="s">
        <v>19</v>
      </c>
      <c r="J39" s="28" t="s">
        <v>19</v>
      </c>
      <c r="K39" s="28" t="s">
        <v>19</v>
      </c>
      <c r="L39" s="28" t="s">
        <v>19</v>
      </c>
      <c r="M39" s="28" t="s">
        <v>148</v>
      </c>
      <c r="N39" s="28" t="s">
        <v>149</v>
      </c>
      <c r="O39" s="28" t="s">
        <v>150</v>
      </c>
      <c r="P39" s="28" t="s">
        <v>151</v>
      </c>
      <c r="Q39" s="28" t="s">
        <v>152</v>
      </c>
      <c r="R39" s="28" t="s">
        <v>152</v>
      </c>
      <c r="S39" s="28" t="s">
        <v>152</v>
      </c>
      <c r="T39" s="28" t="s">
        <v>146</v>
      </c>
      <c r="U39" s="28" t="s">
        <v>259</v>
      </c>
    </row>
    <row r="40" spans="1:21" ht="15" customHeight="1" x14ac:dyDescent="0.25">
      <c r="A40" s="27" t="s">
        <v>228</v>
      </c>
      <c r="B40" s="28"/>
      <c r="C40" s="28" t="str">
        <f>_xlfn.XLOOKUP(A40,[1]Gällande!$F$2:$F$502,[1]Gällande!$B$2:$B$502,"",0,1)</f>
        <v>FF</v>
      </c>
      <c r="D40" s="28" t="str">
        <f>_xlfn.XLOOKUP(A40,[1]Gällande!$F$2:$F$502,[1]Gällande!$D$2:$D$502,"",0,1)</f>
        <v>M00094</v>
      </c>
      <c r="E40" s="28"/>
      <c r="F40" s="28" t="s">
        <v>19</v>
      </c>
      <c r="G40" s="27"/>
      <c r="H40" s="27"/>
      <c r="I40" s="28" t="s">
        <v>19</v>
      </c>
      <c r="J40" s="28" t="s">
        <v>19</v>
      </c>
      <c r="K40" s="28" t="s">
        <v>19</v>
      </c>
      <c r="L40" s="28" t="s">
        <v>19</v>
      </c>
      <c r="M40" s="28" t="s">
        <v>148</v>
      </c>
      <c r="N40" s="28" t="s">
        <v>149</v>
      </c>
      <c r="O40" s="28" t="s">
        <v>150</v>
      </c>
      <c r="P40" s="28" t="s">
        <v>151</v>
      </c>
      <c r="Q40" s="28" t="s">
        <v>152</v>
      </c>
      <c r="R40" s="28" t="s">
        <v>152</v>
      </c>
      <c r="S40" s="28" t="s">
        <v>152</v>
      </c>
      <c r="T40" s="28" t="s">
        <v>146</v>
      </c>
      <c r="U40" s="28" t="s">
        <v>259</v>
      </c>
    </row>
    <row r="41" spans="1:21" ht="13.5" customHeight="1" x14ac:dyDescent="0.25">
      <c r="A41" s="27" t="s">
        <v>78</v>
      </c>
      <c r="B41" s="28" t="s">
        <v>79</v>
      </c>
      <c r="C41" s="28" t="str">
        <f>_xlfn.XLOOKUP(A41,[1]Gällande!$F$2:$F$502,[1]Gällande!$B$2:$B$502,"",0,1)</f>
        <v>FQ</v>
      </c>
      <c r="D41" s="28" t="str">
        <f>_xlfn.XLOOKUP(A41,[1]Gällande!$F$2:$F$502,[1]Gällande!$D$2:$D$502,"",0,1)</f>
        <v>M00097</v>
      </c>
      <c r="E41" s="28"/>
      <c r="F41" s="28" t="s">
        <v>19</v>
      </c>
      <c r="G41" s="27"/>
      <c r="H41" s="27"/>
      <c r="I41" s="28" t="s">
        <v>19</v>
      </c>
      <c r="J41" s="28" t="s">
        <v>19</v>
      </c>
      <c r="K41" s="28" t="s">
        <v>19</v>
      </c>
      <c r="L41" s="28" t="s">
        <v>19</v>
      </c>
      <c r="M41" s="28" t="s">
        <v>21</v>
      </c>
      <c r="N41" s="28" t="s">
        <v>21</v>
      </c>
      <c r="O41" s="28" t="s">
        <v>21</v>
      </c>
      <c r="P41" s="28" t="s">
        <v>21</v>
      </c>
      <c r="Q41" s="28" t="s">
        <v>21</v>
      </c>
      <c r="R41" s="28" t="s">
        <v>21</v>
      </c>
      <c r="S41" s="28" t="s">
        <v>21</v>
      </c>
      <c r="T41" s="28" t="s">
        <v>146</v>
      </c>
      <c r="U41" s="28" t="s">
        <v>147</v>
      </c>
    </row>
    <row r="42" spans="1:21" ht="13.5" customHeight="1" x14ac:dyDescent="0.25">
      <c r="A42" s="27" t="s">
        <v>113</v>
      </c>
      <c r="B42" s="28" t="s">
        <v>21</v>
      </c>
      <c r="C42" s="28" t="str">
        <f>_xlfn.XLOOKUP(A42,[1]Gällande!$F$2:$F$502,[1]Gällande!$B$2:$B$502,"",0,1)</f>
        <v>FT</v>
      </c>
      <c r="D42" s="28" t="str">
        <f>_xlfn.XLOOKUP(A42,[1]Gällande!$F$2:$F$502,[1]Gällande!$D$2:$D$502,"",0,1)</f>
        <v>M00098</v>
      </c>
      <c r="E42" s="28"/>
      <c r="F42" s="28" t="s">
        <v>19</v>
      </c>
      <c r="G42" s="27"/>
      <c r="H42" s="27"/>
      <c r="I42" s="28" t="s">
        <v>19</v>
      </c>
      <c r="J42" s="28" t="s">
        <v>19</v>
      </c>
      <c r="K42" s="28" t="s">
        <v>19</v>
      </c>
      <c r="L42" s="28" t="s">
        <v>19</v>
      </c>
      <c r="M42" s="28" t="s">
        <v>21</v>
      </c>
      <c r="N42" s="28" t="s">
        <v>21</v>
      </c>
      <c r="O42" s="28" t="s">
        <v>21</v>
      </c>
      <c r="P42" s="28" t="s">
        <v>21</v>
      </c>
      <c r="Q42" s="28" t="s">
        <v>21</v>
      </c>
      <c r="R42" s="28" t="s">
        <v>21</v>
      </c>
      <c r="S42" s="28" t="s">
        <v>21</v>
      </c>
      <c r="T42" s="28" t="s">
        <v>146</v>
      </c>
      <c r="U42" s="28" t="s">
        <v>147</v>
      </c>
    </row>
    <row r="43" spans="1:21" ht="13.5" customHeight="1" x14ac:dyDescent="0.25">
      <c r="A43" s="27" t="s">
        <v>153</v>
      </c>
      <c r="B43" s="28" t="s">
        <v>21</v>
      </c>
      <c r="C43" s="28" t="str">
        <f>_xlfn.XLOOKUP(A43,[1]Gällande!$F$2:$F$502,[1]Gällande!$B$2:$B$502,"",0,1)</f>
        <v>LH</v>
      </c>
      <c r="D43" s="28" t="str">
        <f>_xlfn.XLOOKUP(A43,[1]Gällande!$F$2:$F$502,[1]Gällande!$D$2:$D$502,"",0,1)</f>
        <v>M00106</v>
      </c>
      <c r="E43" s="28"/>
      <c r="F43" s="28" t="s">
        <v>19</v>
      </c>
      <c r="G43" s="27"/>
      <c r="H43" s="27"/>
      <c r="I43" s="28" t="s">
        <v>19</v>
      </c>
      <c r="J43" s="28" t="s">
        <v>19</v>
      </c>
      <c r="K43" s="28" t="s">
        <v>19</v>
      </c>
      <c r="L43" s="28" t="s">
        <v>19</v>
      </c>
      <c r="M43" s="28" t="s">
        <v>148</v>
      </c>
      <c r="N43" s="28" t="s">
        <v>149</v>
      </c>
      <c r="O43" s="28" t="s">
        <v>150</v>
      </c>
      <c r="P43" s="28" t="s">
        <v>151</v>
      </c>
      <c r="Q43" s="28" t="s">
        <v>21</v>
      </c>
      <c r="R43" s="28" t="s">
        <v>152</v>
      </c>
      <c r="S43" s="28" t="s">
        <v>152</v>
      </c>
      <c r="T43" s="28" t="s">
        <v>146</v>
      </c>
      <c r="U43" s="28" t="s">
        <v>259</v>
      </c>
    </row>
    <row r="44" spans="1:21" ht="13.5" customHeight="1" x14ac:dyDescent="0.25">
      <c r="A44" s="27" t="s">
        <v>267</v>
      </c>
      <c r="B44" s="28" t="s">
        <v>55</v>
      </c>
      <c r="C44" s="28" t="str">
        <f>_xlfn.XLOOKUP(A44,[1]Gällande!$F$2:$F$502,[1]Gällande!$B$2:$B$502,"",0,1)</f>
        <v>LD</v>
      </c>
      <c r="D44" s="28" t="str">
        <f>_xlfn.XLOOKUP(A44,[1]Gällande!$F$2:$F$502,[1]Gällande!$D$2:$D$502,"",0,1)</f>
        <v>D00062</v>
      </c>
      <c r="E44" s="28"/>
      <c r="F44" s="28" t="s">
        <v>19</v>
      </c>
      <c r="G44" s="27"/>
      <c r="H44" s="27"/>
      <c r="I44" s="28" t="s">
        <v>19</v>
      </c>
      <c r="J44" s="28" t="s">
        <v>19</v>
      </c>
      <c r="K44" s="28" t="s">
        <v>19</v>
      </c>
      <c r="L44" s="28" t="s">
        <v>19</v>
      </c>
      <c r="M44" s="28" t="s">
        <v>148</v>
      </c>
      <c r="N44" s="28" t="s">
        <v>149</v>
      </c>
      <c r="O44" s="28" t="s">
        <v>150</v>
      </c>
      <c r="P44" s="28" t="s">
        <v>151</v>
      </c>
      <c r="Q44" s="28" t="s">
        <v>21</v>
      </c>
      <c r="R44" s="28" t="s">
        <v>152</v>
      </c>
      <c r="S44" s="28" t="s">
        <v>152</v>
      </c>
      <c r="T44" s="28" t="s">
        <v>146</v>
      </c>
      <c r="U44" s="28" t="s">
        <v>259</v>
      </c>
    </row>
    <row r="45" spans="1:21" ht="13.5" customHeight="1" x14ac:dyDescent="0.25">
      <c r="A45" s="27" t="s">
        <v>327</v>
      </c>
      <c r="B45" s="27" t="s">
        <v>92</v>
      </c>
      <c r="C45" s="28" t="str">
        <f>_xlfn.XLOOKUP(A45,[1]Gällande!$F$2:$F$502,[1]Gällande!$B$2:$B$502,"",0,1)</f>
        <v>TC</v>
      </c>
      <c r="D45" s="28" t="str">
        <f>_xlfn.XLOOKUP(A45,[1]Gällande!$F$2:$F$502,[1]Gällande!$D$2:$D$502,"",0,1)</f>
        <v>D00131</v>
      </c>
      <c r="E45" s="28"/>
      <c r="F45" s="28" t="s">
        <v>19</v>
      </c>
      <c r="G45" s="27"/>
      <c r="H45" s="27"/>
      <c r="I45" s="28" t="s">
        <v>19</v>
      </c>
      <c r="J45" s="28" t="s">
        <v>19</v>
      </c>
      <c r="K45" s="28" t="s">
        <v>19</v>
      </c>
      <c r="L45" s="28" t="s">
        <v>19</v>
      </c>
      <c r="M45" s="28" t="s">
        <v>148</v>
      </c>
      <c r="N45" s="28" t="s">
        <v>149</v>
      </c>
      <c r="O45" s="28" t="s">
        <v>150</v>
      </c>
      <c r="P45" s="28" t="s">
        <v>151</v>
      </c>
      <c r="Q45" s="28" t="s">
        <v>21</v>
      </c>
      <c r="R45" s="28" t="s">
        <v>152</v>
      </c>
      <c r="S45" s="28" t="s">
        <v>152</v>
      </c>
      <c r="T45" s="28" t="s">
        <v>146</v>
      </c>
      <c r="U45" s="28" t="s">
        <v>259</v>
      </c>
    </row>
    <row r="46" spans="1:21" ht="13.5" customHeight="1" x14ac:dyDescent="0.25">
      <c r="A46" s="27" t="s">
        <v>310</v>
      </c>
      <c r="B46" s="27" t="s">
        <v>93</v>
      </c>
      <c r="C46" s="28" t="str">
        <f>_xlfn.XLOOKUP(A46,[1]Gällande!$F$2:$F$502,[1]Gällande!$B$2:$B$502,"",0,1)</f>
        <v>LU</v>
      </c>
      <c r="D46" s="28" t="str">
        <f>_xlfn.XLOOKUP(A46,[1]Gällande!$F$2:$F$502,[1]Gällande!$D$2:$D$502,"",0,1)</f>
        <v>D00064</v>
      </c>
      <c r="E46" s="28"/>
      <c r="F46" s="28" t="s">
        <v>19</v>
      </c>
      <c r="G46" s="27"/>
      <c r="H46" s="27"/>
      <c r="I46" s="28" t="s">
        <v>19</v>
      </c>
      <c r="J46" s="28" t="s">
        <v>19</v>
      </c>
      <c r="K46" s="28" t="s">
        <v>19</v>
      </c>
      <c r="L46" s="28" t="s">
        <v>19</v>
      </c>
      <c r="M46" s="28"/>
      <c r="N46" s="28"/>
      <c r="O46" s="28"/>
      <c r="P46" s="28"/>
      <c r="Q46" s="28" t="s">
        <v>21</v>
      </c>
      <c r="R46" s="28" t="s">
        <v>152</v>
      </c>
      <c r="S46" s="28" t="s">
        <v>152</v>
      </c>
      <c r="T46" s="28" t="s">
        <v>146</v>
      </c>
      <c r="U46" s="28" t="s">
        <v>147</v>
      </c>
    </row>
    <row r="47" spans="1:21" ht="13.5" customHeight="1" x14ac:dyDescent="0.25">
      <c r="A47" s="27" t="s">
        <v>339</v>
      </c>
      <c r="B47" s="28" t="s">
        <v>21</v>
      </c>
      <c r="C47" s="28" t="str">
        <f>_xlfn.XLOOKUP(A47,[1]Gällande!$F$2:$F$502,[1]Gällande!$B$2:$B$502,"",0,1)</f>
        <v>TL</v>
      </c>
      <c r="D47" s="28" t="str">
        <f>_xlfn.XLOOKUP(A47,[1]Gällande!$F$2:$F$502,[1]Gällande!$D$2:$D$502,"",0,1)</f>
        <v>D00232</v>
      </c>
      <c r="E47" s="28"/>
      <c r="F47" s="28" t="s">
        <v>19</v>
      </c>
      <c r="G47" s="27"/>
      <c r="H47" s="27"/>
      <c r="I47" s="28" t="s">
        <v>19</v>
      </c>
      <c r="J47" s="28" t="s">
        <v>19</v>
      </c>
      <c r="K47" s="28" t="s">
        <v>19</v>
      </c>
      <c r="L47" s="28" t="s">
        <v>19</v>
      </c>
      <c r="M47" s="28" t="s">
        <v>148</v>
      </c>
      <c r="N47" s="28" t="s">
        <v>149</v>
      </c>
      <c r="O47" s="28" t="s">
        <v>150</v>
      </c>
      <c r="P47" s="28" t="s">
        <v>151</v>
      </c>
      <c r="Q47" s="28" t="s">
        <v>21</v>
      </c>
      <c r="R47" s="28" t="s">
        <v>152</v>
      </c>
      <c r="S47" s="28" t="s">
        <v>152</v>
      </c>
      <c r="T47" s="28" t="s">
        <v>146</v>
      </c>
      <c r="U47" s="28" t="s">
        <v>259</v>
      </c>
    </row>
    <row r="48" spans="1:21" ht="15" customHeight="1" x14ac:dyDescent="0.25">
      <c r="A48" s="27" t="s">
        <v>309</v>
      </c>
      <c r="B48" s="27" t="s">
        <v>94</v>
      </c>
      <c r="C48" s="28" t="str">
        <f>_xlfn.XLOOKUP(A48,[1]Gällande!$F$2:$F$502,[1]Gällande!$B$2:$B$502,"",0,1)</f>
        <v>MA</v>
      </c>
      <c r="D48" s="28" t="str">
        <f>_xlfn.XLOOKUP(A48,[1]Gällande!$F$2:$F$502,[1]Gällande!$D$2:$D$502,"",0,1)</f>
        <v>D00067</v>
      </c>
      <c r="E48" s="28"/>
      <c r="F48" s="28" t="s">
        <v>19</v>
      </c>
      <c r="G48" s="27"/>
      <c r="H48" s="27"/>
      <c r="I48" s="28" t="s">
        <v>19</v>
      </c>
      <c r="J48" s="28" t="s">
        <v>19</v>
      </c>
      <c r="K48" s="28" t="s">
        <v>19</v>
      </c>
      <c r="L48" s="28" t="s">
        <v>19</v>
      </c>
      <c r="M48" s="28" t="s">
        <v>148</v>
      </c>
      <c r="N48" s="28" t="s">
        <v>149</v>
      </c>
      <c r="O48" s="28" t="s">
        <v>150</v>
      </c>
      <c r="P48" s="28" t="s">
        <v>151</v>
      </c>
      <c r="Q48" s="28" t="s">
        <v>21</v>
      </c>
      <c r="R48" s="28" t="s">
        <v>152</v>
      </c>
      <c r="S48" s="28" t="s">
        <v>152</v>
      </c>
      <c r="T48" s="28" t="s">
        <v>146</v>
      </c>
      <c r="U48" s="28" t="s">
        <v>259</v>
      </c>
    </row>
    <row r="49" spans="1:21" ht="15" customHeight="1" x14ac:dyDescent="0.25">
      <c r="A49" s="27" t="s">
        <v>317</v>
      </c>
      <c r="B49" s="28" t="s">
        <v>21</v>
      </c>
      <c r="C49" s="28" t="str">
        <f>_xlfn.XLOOKUP(A49,[1]Gällande!$F$2:$F$502,[1]Gällande!$B$2:$B$502,"",0,1)</f>
        <v>FA</v>
      </c>
      <c r="D49" s="28" t="str">
        <f>_xlfn.XLOOKUP(A49,[1]Gällande!$F$2:$F$502,[1]Gällande!$D$2:$D$502,"",0,1)</f>
        <v>D00112</v>
      </c>
      <c r="E49" s="28"/>
      <c r="F49" s="28" t="s">
        <v>19</v>
      </c>
      <c r="G49" s="27"/>
      <c r="H49" s="27"/>
      <c r="I49" s="28" t="s">
        <v>19</v>
      </c>
      <c r="J49" s="28" t="s">
        <v>19</v>
      </c>
      <c r="K49" s="28" t="s">
        <v>19</v>
      </c>
      <c r="L49" s="28" t="s">
        <v>19</v>
      </c>
      <c r="M49" s="28" t="s">
        <v>148</v>
      </c>
      <c r="N49" s="28" t="s">
        <v>149</v>
      </c>
      <c r="O49" s="28" t="s">
        <v>150</v>
      </c>
      <c r="P49" s="28" t="s">
        <v>151</v>
      </c>
      <c r="Q49" s="28" t="s">
        <v>21</v>
      </c>
      <c r="R49" s="28" t="s">
        <v>152</v>
      </c>
      <c r="S49" s="28" t="s">
        <v>152</v>
      </c>
      <c r="T49" s="28" t="s">
        <v>146</v>
      </c>
      <c r="U49" s="28" t="s">
        <v>259</v>
      </c>
    </row>
    <row r="50" spans="1:21" ht="15" customHeight="1" x14ac:dyDescent="0.25">
      <c r="A50" s="27" t="s">
        <v>361</v>
      </c>
      <c r="B50" s="27" t="s">
        <v>364</v>
      </c>
      <c r="C50" s="28" t="str">
        <f>_xlfn.XLOOKUP(A50,[1]Gällande!$F$2:$F$502,[1]Gällande!$B$2:$B$502,"",0,1)</f>
        <v>MA</v>
      </c>
      <c r="D50" s="28" t="str">
        <f>_xlfn.XLOOKUP(A50,[1]Gällande!$F$2:$F$502,[1]Gällande!$D$2:$D$502,"",0,1)</f>
        <v>D00065</v>
      </c>
      <c r="E50" s="28"/>
      <c r="F50" s="28" t="s">
        <v>19</v>
      </c>
      <c r="G50" s="27"/>
      <c r="H50" s="27"/>
      <c r="I50" s="28" t="s">
        <v>19</v>
      </c>
      <c r="J50" s="28" t="s">
        <v>19</v>
      </c>
      <c r="K50" s="28" t="s">
        <v>19</v>
      </c>
      <c r="L50" s="28" t="s">
        <v>19</v>
      </c>
      <c r="M50" s="28"/>
      <c r="N50" s="28"/>
      <c r="O50" s="28"/>
      <c r="P50" s="28"/>
      <c r="Q50" s="28" t="s">
        <v>21</v>
      </c>
      <c r="R50" s="28" t="s">
        <v>152</v>
      </c>
      <c r="S50" s="28" t="s">
        <v>152</v>
      </c>
      <c r="T50" s="28" t="s">
        <v>146</v>
      </c>
      <c r="U50" s="28" t="s">
        <v>147</v>
      </c>
    </row>
    <row r="51" spans="1:21" ht="15" customHeight="1" x14ac:dyDescent="0.25">
      <c r="A51" s="27" t="s">
        <v>362</v>
      </c>
      <c r="B51" s="28" t="s">
        <v>21</v>
      </c>
      <c r="C51" s="28" t="str">
        <f>_xlfn.XLOOKUP(A51,[1]Gällande!$F$2:$F$502,[1]Gällande!$B$2:$B$502,"",0,1)</f>
        <v>PA</v>
      </c>
      <c r="D51" s="28" t="str">
        <f>_xlfn.XLOOKUP(A51,[1]Gällande!$F$2:$F$502,[1]Gällande!$D$2:$D$502,"",0,1)</f>
        <v>D00103</v>
      </c>
      <c r="E51" s="28"/>
      <c r="F51" s="28" t="s">
        <v>19</v>
      </c>
      <c r="G51" s="27"/>
      <c r="H51" s="27"/>
      <c r="I51" s="28" t="s">
        <v>19</v>
      </c>
      <c r="J51" s="28" t="s">
        <v>19</v>
      </c>
      <c r="K51" s="28" t="s">
        <v>19</v>
      </c>
      <c r="L51" s="28" t="s">
        <v>19</v>
      </c>
      <c r="M51" s="28" t="s">
        <v>21</v>
      </c>
      <c r="N51" s="28" t="s">
        <v>21</v>
      </c>
      <c r="O51" s="28" t="s">
        <v>21</v>
      </c>
      <c r="P51" s="28" t="s">
        <v>21</v>
      </c>
      <c r="Q51" s="28" t="s">
        <v>21</v>
      </c>
      <c r="R51" s="28" t="s">
        <v>21</v>
      </c>
      <c r="S51" s="28" t="s">
        <v>21</v>
      </c>
      <c r="T51" s="28" t="s">
        <v>146</v>
      </c>
      <c r="U51" s="28" t="s">
        <v>161</v>
      </c>
    </row>
    <row r="52" spans="1:21" ht="15" customHeight="1" x14ac:dyDescent="0.25">
      <c r="A52" s="27" t="s">
        <v>202</v>
      </c>
      <c r="B52" s="28" t="s">
        <v>21</v>
      </c>
      <c r="C52" s="28" t="str">
        <f>_xlfn.XLOOKUP(A52,[1]Gällande!$F$2:$F$502,[1]Gällande!$B$2:$B$502,"",0,1)</f>
        <v>PB</v>
      </c>
      <c r="D52" s="28" t="str">
        <f>_xlfn.XLOOKUP(A52,[1]Gällande!$F$2:$F$502,[1]Gällande!$D$2:$D$502,"",0,1)</f>
        <v>M00122</v>
      </c>
      <c r="E52" s="28"/>
      <c r="F52" s="28" t="s">
        <v>19</v>
      </c>
      <c r="G52" s="27"/>
      <c r="H52" s="27"/>
      <c r="I52" s="28" t="s">
        <v>19</v>
      </c>
      <c r="J52" s="28" t="s">
        <v>19</v>
      </c>
      <c r="K52" s="28" t="s">
        <v>19</v>
      </c>
      <c r="L52" s="28" t="s">
        <v>19</v>
      </c>
      <c r="M52" s="28"/>
      <c r="N52" s="28"/>
      <c r="O52" s="28"/>
      <c r="P52" s="28"/>
      <c r="Q52" s="28"/>
      <c r="R52" s="28"/>
      <c r="S52" s="28"/>
      <c r="T52" s="28" t="s">
        <v>146</v>
      </c>
      <c r="U52" s="28" t="s">
        <v>147</v>
      </c>
    </row>
    <row r="53" spans="1:21" ht="15" customHeight="1" x14ac:dyDescent="0.25">
      <c r="A53" s="27" t="s">
        <v>214</v>
      </c>
      <c r="B53" s="27" t="s">
        <v>363</v>
      </c>
      <c r="C53" s="28" t="str">
        <f>_xlfn.XLOOKUP(A53,[1]Gällande!$F$2:$F$502,[1]Gällande!$B$2:$B$502,"",0,1)</f>
        <v>BA</v>
      </c>
      <c r="D53" s="28" t="str">
        <f>_xlfn.XLOOKUP(A53,[1]Gällande!$F$2:$F$502,[1]Gällande!$D$2:$D$502,"",0,1)</f>
        <v>D00135</v>
      </c>
      <c r="E53" s="28"/>
      <c r="F53" s="28" t="s">
        <v>19</v>
      </c>
      <c r="G53" s="27"/>
      <c r="H53" s="27"/>
      <c r="I53" s="28" t="s">
        <v>19</v>
      </c>
      <c r="J53" s="28" t="s">
        <v>19</v>
      </c>
      <c r="K53" s="28" t="s">
        <v>19</v>
      </c>
      <c r="L53" s="28" t="s">
        <v>19</v>
      </c>
      <c r="M53" s="28" t="s">
        <v>21</v>
      </c>
      <c r="N53" s="28" t="s">
        <v>21</v>
      </c>
      <c r="O53" s="28" t="s">
        <v>21</v>
      </c>
      <c r="P53" s="28" t="s">
        <v>21</v>
      </c>
      <c r="Q53" s="28" t="s">
        <v>21</v>
      </c>
      <c r="R53" s="28" t="s">
        <v>21</v>
      </c>
      <c r="S53" s="28" t="s">
        <v>21</v>
      </c>
      <c r="T53" s="28" t="s">
        <v>146</v>
      </c>
      <c r="U53" s="28" t="s">
        <v>161</v>
      </c>
    </row>
    <row r="54" spans="1:21" ht="15" customHeight="1" x14ac:dyDescent="0.25">
      <c r="A54" s="27" t="s">
        <v>203</v>
      </c>
      <c r="B54" s="28" t="s">
        <v>21</v>
      </c>
      <c r="C54" s="28" t="str">
        <f>_xlfn.XLOOKUP(A54,[1]Gällande!$F$2:$F$502,[1]Gällande!$B$2:$B$502,"",0,1)</f>
        <v>QC</v>
      </c>
      <c r="D54" s="28" t="str">
        <f>_xlfn.XLOOKUP(A54,[1]Gällande!$F$2:$F$502,[1]Gällande!$D$2:$D$502,"",0,1)</f>
        <v>M00125</v>
      </c>
      <c r="E54" s="28"/>
      <c r="F54" s="28" t="s">
        <v>19</v>
      </c>
      <c r="G54" s="27"/>
      <c r="H54" s="27"/>
      <c r="I54" s="28" t="s">
        <v>19</v>
      </c>
      <c r="J54" s="28" t="s">
        <v>19</v>
      </c>
      <c r="K54" s="28" t="s">
        <v>19</v>
      </c>
      <c r="L54" s="28" t="s">
        <v>19</v>
      </c>
      <c r="M54" s="28" t="s">
        <v>21</v>
      </c>
      <c r="N54" s="28" t="s">
        <v>21</v>
      </c>
      <c r="O54" s="28" t="s">
        <v>21</v>
      </c>
      <c r="P54" s="28" t="s">
        <v>21</v>
      </c>
      <c r="Q54" s="28" t="s">
        <v>21</v>
      </c>
      <c r="R54" s="28" t="s">
        <v>21</v>
      </c>
      <c r="S54" s="28" t="s">
        <v>21</v>
      </c>
      <c r="T54" s="28" t="s">
        <v>146</v>
      </c>
      <c r="U54" s="28" t="s">
        <v>147</v>
      </c>
    </row>
    <row r="55" spans="1:21" ht="15" customHeight="1" x14ac:dyDescent="0.25">
      <c r="A55" s="27" t="s">
        <v>229</v>
      </c>
      <c r="B55" s="28" t="s">
        <v>21</v>
      </c>
      <c r="C55" s="28" t="str">
        <f>_xlfn.XLOOKUP(A55,[1]Gällande!$F$2:$F$502,[1]Gällande!$B$2:$B$502,"",0,1)</f>
        <v>QC</v>
      </c>
      <c r="D55" s="28" t="str">
        <f>_xlfn.XLOOKUP(A55,[1]Gällande!$F$2:$F$502,[1]Gällande!$D$2:$D$502,"",0,1)</f>
        <v>M00126</v>
      </c>
      <c r="E55" s="28"/>
      <c r="F55" s="28" t="s">
        <v>19</v>
      </c>
      <c r="G55" s="27"/>
      <c r="H55" s="27"/>
      <c r="I55" s="28" t="s">
        <v>19</v>
      </c>
      <c r="J55" s="28" t="s">
        <v>19</v>
      </c>
      <c r="K55" s="28" t="s">
        <v>19</v>
      </c>
      <c r="L55" s="28" t="s">
        <v>19</v>
      </c>
      <c r="M55" s="28" t="s">
        <v>21</v>
      </c>
      <c r="N55" s="28" t="s">
        <v>21</v>
      </c>
      <c r="O55" s="28" t="s">
        <v>21</v>
      </c>
      <c r="P55" s="28" t="s">
        <v>21</v>
      </c>
      <c r="Q55" s="28" t="s">
        <v>21</v>
      </c>
      <c r="R55" s="28" t="s">
        <v>21</v>
      </c>
      <c r="S55" s="28" t="s">
        <v>21</v>
      </c>
      <c r="T55" s="28" t="s">
        <v>146</v>
      </c>
      <c r="U55" s="28" t="s">
        <v>147</v>
      </c>
    </row>
    <row r="56" spans="1:21" ht="15" customHeight="1" x14ac:dyDescent="0.25">
      <c r="A56" s="27" t="s">
        <v>27</v>
      </c>
      <c r="B56" s="28" t="s">
        <v>21</v>
      </c>
      <c r="C56" s="28" t="str">
        <f>_xlfn.XLOOKUP(A56,[1]Gällande!$F$2:$F$502,[1]Gällande!$B$2:$B$502,"",0,1)</f>
        <v>QC</v>
      </c>
      <c r="D56" s="28" t="str">
        <f>_xlfn.XLOOKUP(A56,[1]Gällande!$F$2:$F$502,[1]Gällande!$D$2:$D$502,"",0,1)</f>
        <v>M00127</v>
      </c>
      <c r="E56" s="28"/>
      <c r="F56" s="28" t="s">
        <v>19</v>
      </c>
      <c r="G56" s="27"/>
      <c r="H56" s="27"/>
      <c r="I56" s="28" t="s">
        <v>19</v>
      </c>
      <c r="J56" s="28" t="s">
        <v>19</v>
      </c>
      <c r="K56" s="28" t="s">
        <v>19</v>
      </c>
      <c r="L56" s="28" t="s">
        <v>19</v>
      </c>
      <c r="M56" s="28" t="s">
        <v>21</v>
      </c>
      <c r="N56" s="28" t="s">
        <v>21</v>
      </c>
      <c r="O56" s="28" t="s">
        <v>21</v>
      </c>
      <c r="P56" s="28" t="s">
        <v>21</v>
      </c>
      <c r="Q56" s="28" t="s">
        <v>21</v>
      </c>
      <c r="R56" s="28" t="s">
        <v>21</v>
      </c>
      <c r="S56" s="28" t="s">
        <v>21</v>
      </c>
      <c r="T56" s="28" t="s">
        <v>146</v>
      </c>
      <c r="U56" s="28" t="s">
        <v>147</v>
      </c>
    </row>
    <row r="57" spans="1:21" ht="15" customHeight="1" x14ac:dyDescent="0.25">
      <c r="A57" s="27" t="s">
        <v>114</v>
      </c>
      <c r="B57" s="28" t="s">
        <v>21</v>
      </c>
      <c r="C57" s="28" t="str">
        <f>_xlfn.XLOOKUP(A57,[1]Gällande!$F$2:$F$502,[1]Gällande!$B$2:$B$502,"",0,1)</f>
        <v>QB</v>
      </c>
      <c r="D57" s="28" t="str">
        <f>_xlfn.XLOOKUP(A57,[1]Gällande!$F$2:$F$502,[1]Gällande!$D$2:$D$502,"",0,1)</f>
        <v>M00128</v>
      </c>
      <c r="E57" s="28"/>
      <c r="F57" s="28" t="s">
        <v>19</v>
      </c>
      <c r="G57" s="27"/>
      <c r="H57" s="27"/>
      <c r="I57" s="28" t="s">
        <v>19</v>
      </c>
      <c r="J57" s="28" t="s">
        <v>19</v>
      </c>
      <c r="K57" s="28" t="s">
        <v>19</v>
      </c>
      <c r="L57" s="28" t="s">
        <v>19</v>
      </c>
      <c r="M57" s="28" t="s">
        <v>21</v>
      </c>
      <c r="N57" s="28" t="s">
        <v>21</v>
      </c>
      <c r="O57" s="28" t="s">
        <v>21</v>
      </c>
      <c r="P57" s="28" t="s">
        <v>21</v>
      </c>
      <c r="Q57" s="28" t="s">
        <v>21</v>
      </c>
      <c r="R57" s="28" t="s">
        <v>21</v>
      </c>
      <c r="S57" s="28" t="s">
        <v>21</v>
      </c>
      <c r="T57" s="28" t="s">
        <v>146</v>
      </c>
      <c r="U57" s="28" t="s">
        <v>147</v>
      </c>
    </row>
    <row r="58" spans="1:21" ht="15" customHeight="1" x14ac:dyDescent="0.25">
      <c r="A58" s="27" t="s">
        <v>66</v>
      </c>
      <c r="B58" s="28" t="s">
        <v>21</v>
      </c>
      <c r="C58" s="28" t="str">
        <f>_xlfn.XLOOKUP(A58,[1]Gällande!$F$2:$F$502,[1]Gällande!$B$2:$B$502,"",0,1)</f>
        <v>QC</v>
      </c>
      <c r="D58" s="28" t="str">
        <f>_xlfn.XLOOKUP(A58,[1]Gällande!$F$2:$F$502,[1]Gällande!$D$2:$D$502,"",0,1)</f>
        <v>M00133</v>
      </c>
      <c r="E58" s="28"/>
      <c r="F58" s="28" t="s">
        <v>19</v>
      </c>
      <c r="G58" s="27"/>
      <c r="H58" s="27"/>
      <c r="I58" s="28" t="s">
        <v>19</v>
      </c>
      <c r="J58" s="28" t="s">
        <v>19</v>
      </c>
      <c r="K58" s="28" t="s">
        <v>19</v>
      </c>
      <c r="L58" s="28" t="s">
        <v>19</v>
      </c>
      <c r="M58" s="28" t="s">
        <v>21</v>
      </c>
      <c r="N58" s="28" t="s">
        <v>21</v>
      </c>
      <c r="O58" s="28" t="s">
        <v>21</v>
      </c>
      <c r="P58" s="28" t="s">
        <v>21</v>
      </c>
      <c r="Q58" s="28" t="s">
        <v>21</v>
      </c>
      <c r="R58" s="28" t="s">
        <v>21</v>
      </c>
      <c r="S58" s="28" t="s">
        <v>21</v>
      </c>
      <c r="T58" s="28" t="s">
        <v>146</v>
      </c>
      <c r="U58" s="28" t="s">
        <v>147</v>
      </c>
    </row>
    <row r="59" spans="1:21" ht="15" customHeight="1" x14ac:dyDescent="0.25">
      <c r="A59" s="27" t="s">
        <v>204</v>
      </c>
      <c r="B59" s="28" t="s">
        <v>21</v>
      </c>
      <c r="C59" s="28" t="str">
        <f>_xlfn.XLOOKUP(A59,[1]Gällande!$F$2:$F$502,[1]Gällande!$B$2:$B$502,"",0,1)</f>
        <v>QC</v>
      </c>
      <c r="D59" s="28" t="str">
        <f>_xlfn.XLOOKUP(A59,[1]Gällande!$F$2:$F$502,[1]Gällande!$D$2:$D$502,"",0,1)</f>
        <v>M00134</v>
      </c>
      <c r="E59" s="28"/>
      <c r="F59" s="28" t="s">
        <v>19</v>
      </c>
      <c r="G59" s="27"/>
      <c r="H59" s="27"/>
      <c r="I59" s="28" t="s">
        <v>19</v>
      </c>
      <c r="J59" s="28" t="s">
        <v>19</v>
      </c>
      <c r="K59" s="28" t="s">
        <v>19</v>
      </c>
      <c r="L59" s="28" t="s">
        <v>19</v>
      </c>
      <c r="M59" s="28" t="s">
        <v>21</v>
      </c>
      <c r="N59" s="28" t="s">
        <v>21</v>
      </c>
      <c r="O59" s="28" t="s">
        <v>21</v>
      </c>
      <c r="P59" s="28" t="s">
        <v>21</v>
      </c>
      <c r="Q59" s="28" t="s">
        <v>21</v>
      </c>
      <c r="R59" s="28" t="s">
        <v>21</v>
      </c>
      <c r="S59" s="28" t="s">
        <v>21</v>
      </c>
      <c r="T59" s="28" t="s">
        <v>146</v>
      </c>
      <c r="U59" s="28" t="s">
        <v>147</v>
      </c>
    </row>
    <row r="60" spans="1:21" ht="15" customHeight="1" x14ac:dyDescent="0.25">
      <c r="A60" s="27" t="s">
        <v>205</v>
      </c>
      <c r="B60" s="28" t="s">
        <v>21</v>
      </c>
      <c r="C60" s="28" t="str">
        <f>_xlfn.XLOOKUP(A60,[1]Gällande!$F$2:$F$502,[1]Gällande!$B$2:$B$502,"",0,1)</f>
        <v>QC</v>
      </c>
      <c r="D60" s="28" t="str">
        <f>_xlfn.XLOOKUP(A60,[1]Gällande!$F$2:$F$502,[1]Gällande!$D$2:$D$502,"",0,1)</f>
        <v>M00135</v>
      </c>
      <c r="E60" s="28"/>
      <c r="F60" s="28" t="s">
        <v>19</v>
      </c>
      <c r="G60" s="27"/>
      <c r="H60" s="27"/>
      <c r="I60" s="28" t="s">
        <v>19</v>
      </c>
      <c r="J60" s="28" t="s">
        <v>19</v>
      </c>
      <c r="K60" s="28" t="s">
        <v>19</v>
      </c>
      <c r="L60" s="28" t="s">
        <v>19</v>
      </c>
      <c r="M60" s="28" t="s">
        <v>21</v>
      </c>
      <c r="N60" s="28" t="s">
        <v>21</v>
      </c>
      <c r="O60" s="28" t="s">
        <v>21</v>
      </c>
      <c r="P60" s="28" t="s">
        <v>21</v>
      </c>
      <c r="Q60" s="28" t="s">
        <v>21</v>
      </c>
      <c r="R60" s="28" t="s">
        <v>21</v>
      </c>
      <c r="S60" s="28" t="s">
        <v>21</v>
      </c>
      <c r="T60" s="28" t="s">
        <v>146</v>
      </c>
      <c r="U60" s="28" t="s">
        <v>147</v>
      </c>
    </row>
    <row r="61" spans="1:21" x14ac:dyDescent="0.25">
      <c r="A61" s="27" t="s">
        <v>96</v>
      </c>
      <c r="B61" s="28" t="s">
        <v>21</v>
      </c>
      <c r="C61" s="28" t="str">
        <f>_xlfn.XLOOKUP(A61,[1]Gällande!$F$2:$F$502,[1]Gällande!$B$2:$B$502,"",0,1)</f>
        <v>QC</v>
      </c>
      <c r="D61" s="28" t="str">
        <f>_xlfn.XLOOKUP(A61,[1]Gällande!$F$2:$F$502,[1]Gällande!$D$2:$D$502,"",0,1)</f>
        <v>M00136</v>
      </c>
      <c r="E61" s="28"/>
      <c r="F61" s="28" t="s">
        <v>19</v>
      </c>
      <c r="G61" s="27"/>
      <c r="H61" s="27"/>
      <c r="I61" s="28" t="s">
        <v>19</v>
      </c>
      <c r="J61" s="28" t="s">
        <v>19</v>
      </c>
      <c r="K61" s="28" t="s">
        <v>19</v>
      </c>
      <c r="L61" s="28" t="s">
        <v>19</v>
      </c>
      <c r="M61" s="28" t="s">
        <v>21</v>
      </c>
      <c r="N61" s="28" t="s">
        <v>21</v>
      </c>
      <c r="O61" s="28" t="s">
        <v>21</v>
      </c>
      <c r="P61" s="28" t="s">
        <v>21</v>
      </c>
      <c r="Q61" s="28" t="s">
        <v>21</v>
      </c>
      <c r="R61" s="28" t="s">
        <v>21</v>
      </c>
      <c r="S61" s="28" t="s">
        <v>21</v>
      </c>
      <c r="T61" s="28" t="s">
        <v>146</v>
      </c>
      <c r="U61" s="28" t="s">
        <v>147</v>
      </c>
    </row>
    <row r="62" spans="1:21" x14ac:dyDescent="0.25">
      <c r="A62" s="27" t="s">
        <v>206</v>
      </c>
      <c r="B62" s="28" t="s">
        <v>21</v>
      </c>
      <c r="C62" s="28" t="str">
        <f>_xlfn.XLOOKUP(A62,[1]Gällande!$F$2:$F$502,[1]Gällande!$B$2:$B$502,"",0,1)</f>
        <v>QC</v>
      </c>
      <c r="D62" s="28" t="str">
        <f>_xlfn.XLOOKUP(A62,[1]Gällande!$F$2:$F$502,[1]Gällande!$D$2:$D$502,"",0,1)</f>
        <v>M00137</v>
      </c>
      <c r="E62" s="28"/>
      <c r="F62" s="28" t="s">
        <v>19</v>
      </c>
      <c r="G62" s="27"/>
      <c r="H62" s="27"/>
      <c r="I62" s="28" t="s">
        <v>19</v>
      </c>
      <c r="J62" s="28" t="s">
        <v>19</v>
      </c>
      <c r="K62" s="28" t="s">
        <v>19</v>
      </c>
      <c r="L62" s="28" t="s">
        <v>19</v>
      </c>
      <c r="M62" s="28" t="s">
        <v>21</v>
      </c>
      <c r="N62" s="28" t="s">
        <v>21</v>
      </c>
      <c r="O62" s="28" t="s">
        <v>21</v>
      </c>
      <c r="P62" s="28" t="s">
        <v>21</v>
      </c>
      <c r="Q62" s="28" t="s">
        <v>21</v>
      </c>
      <c r="R62" s="28" t="s">
        <v>21</v>
      </c>
      <c r="S62" s="28" t="s">
        <v>21</v>
      </c>
      <c r="T62" s="28" t="s">
        <v>146</v>
      </c>
      <c r="U62" s="28" t="s">
        <v>147</v>
      </c>
    </row>
    <row r="63" spans="1:21" x14ac:dyDescent="0.25">
      <c r="A63" s="27" t="s">
        <v>68</v>
      </c>
      <c r="B63" s="28" t="s">
        <v>21</v>
      </c>
      <c r="C63" s="28" t="str">
        <f>_xlfn.XLOOKUP(A63,[1]Gällande!$F$2:$F$502,[1]Gällande!$B$2:$B$502,"",0,1)</f>
        <v>QC</v>
      </c>
      <c r="D63" s="28" t="str">
        <f>_xlfn.XLOOKUP(A63,[1]Gällande!$F$2:$F$502,[1]Gällande!$D$2:$D$502,"",0,1)</f>
        <v>M00140</v>
      </c>
      <c r="E63" s="28"/>
      <c r="F63" s="28" t="s">
        <v>19</v>
      </c>
      <c r="G63" s="27"/>
      <c r="H63" s="27"/>
      <c r="I63" s="28" t="s">
        <v>19</v>
      </c>
      <c r="J63" s="28" t="s">
        <v>19</v>
      </c>
      <c r="K63" s="28" t="s">
        <v>19</v>
      </c>
      <c r="L63" s="28" t="s">
        <v>19</v>
      </c>
      <c r="M63" s="28" t="s">
        <v>21</v>
      </c>
      <c r="N63" s="28" t="s">
        <v>21</v>
      </c>
      <c r="O63" s="28" t="s">
        <v>21</v>
      </c>
      <c r="P63" s="28" t="s">
        <v>21</v>
      </c>
      <c r="Q63" s="28" t="s">
        <v>21</v>
      </c>
      <c r="R63" s="28" t="s">
        <v>21</v>
      </c>
      <c r="S63" s="28" t="s">
        <v>21</v>
      </c>
      <c r="T63" s="28" t="s">
        <v>146</v>
      </c>
      <c r="U63" s="28" t="s">
        <v>147</v>
      </c>
    </row>
    <row r="64" spans="1:21" x14ac:dyDescent="0.25">
      <c r="A64" s="27" t="s">
        <v>98</v>
      </c>
      <c r="B64" s="28" t="s">
        <v>21</v>
      </c>
      <c r="C64" s="28" t="str">
        <f>_xlfn.XLOOKUP(A64,[1]Gällande!$F$2:$F$502,[1]Gällande!$B$2:$B$502,"",0,1)</f>
        <v>WT</v>
      </c>
      <c r="D64" s="28" t="str">
        <f>_xlfn.XLOOKUP(A64,[1]Gällande!$F$2:$F$502,[1]Gällande!$D$2:$D$502,"",0,1)</f>
        <v>M00143</v>
      </c>
      <c r="E64" s="28"/>
      <c r="F64" s="28" t="s">
        <v>19</v>
      </c>
      <c r="G64" s="27"/>
      <c r="H64" s="27"/>
      <c r="I64" s="28" t="s">
        <v>19</v>
      </c>
      <c r="J64" s="28" t="s">
        <v>19</v>
      </c>
      <c r="K64" s="28" t="s">
        <v>19</v>
      </c>
      <c r="L64" s="28" t="s">
        <v>19</v>
      </c>
      <c r="M64" s="28" t="s">
        <v>21</v>
      </c>
      <c r="N64" s="28" t="s">
        <v>21</v>
      </c>
      <c r="O64" s="28" t="s">
        <v>21</v>
      </c>
      <c r="P64" s="28" t="s">
        <v>21</v>
      </c>
      <c r="Q64" s="28" t="s">
        <v>21</v>
      </c>
      <c r="R64" s="28" t="s">
        <v>21</v>
      </c>
      <c r="S64" s="28" t="s">
        <v>21</v>
      </c>
      <c r="T64" s="28" t="s">
        <v>146</v>
      </c>
      <c r="U64" s="28" t="s">
        <v>147</v>
      </c>
    </row>
    <row r="65" spans="1:21" x14ac:dyDescent="0.25">
      <c r="A65" s="27" t="s">
        <v>47</v>
      </c>
      <c r="B65" s="28" t="s">
        <v>21</v>
      </c>
      <c r="C65" s="28"/>
      <c r="D65" s="28"/>
      <c r="E65" s="27">
        <v>640</v>
      </c>
      <c r="F65" s="28" t="s">
        <v>19</v>
      </c>
      <c r="G65" s="27"/>
      <c r="H65" s="27"/>
      <c r="I65" s="28" t="s">
        <v>19</v>
      </c>
      <c r="J65" s="28" t="s">
        <v>19</v>
      </c>
      <c r="K65" s="28" t="s">
        <v>19</v>
      </c>
      <c r="L65" s="28" t="s">
        <v>19</v>
      </c>
      <c r="M65" s="28" t="s">
        <v>148</v>
      </c>
      <c r="N65" s="28" t="s">
        <v>149</v>
      </c>
      <c r="O65" s="28" t="s">
        <v>150</v>
      </c>
      <c r="P65" s="28" t="s">
        <v>151</v>
      </c>
      <c r="Q65" s="28" t="s">
        <v>21</v>
      </c>
      <c r="R65" s="28" t="s">
        <v>152</v>
      </c>
      <c r="S65" s="28" t="s">
        <v>152</v>
      </c>
      <c r="T65" s="28" t="s">
        <v>146</v>
      </c>
      <c r="U65" s="28" t="s">
        <v>259</v>
      </c>
    </row>
    <row r="66" spans="1:21" x14ac:dyDescent="0.25">
      <c r="A66" s="27" t="s">
        <v>116</v>
      </c>
      <c r="B66" s="28" t="s">
        <v>21</v>
      </c>
      <c r="C66" s="28"/>
      <c r="D66" s="28"/>
      <c r="E66" s="28">
        <v>630</v>
      </c>
      <c r="F66" s="28" t="s">
        <v>19</v>
      </c>
      <c r="G66" s="27"/>
      <c r="H66" s="27"/>
      <c r="I66" s="28"/>
      <c r="J66" s="28" t="s">
        <v>19</v>
      </c>
      <c r="K66" s="28"/>
      <c r="L66" s="28" t="s">
        <v>19</v>
      </c>
      <c r="M66" s="28" t="s">
        <v>148</v>
      </c>
      <c r="N66" s="28" t="s">
        <v>149</v>
      </c>
      <c r="O66" s="28" t="s">
        <v>150</v>
      </c>
      <c r="P66" s="28" t="s">
        <v>151</v>
      </c>
      <c r="Q66" s="28" t="s">
        <v>152</v>
      </c>
      <c r="R66" s="28" t="s">
        <v>152</v>
      </c>
      <c r="S66" s="28" t="s">
        <v>152</v>
      </c>
      <c r="T66" s="28" t="s">
        <v>146</v>
      </c>
      <c r="U66" s="28" t="s">
        <v>259</v>
      </c>
    </row>
    <row r="67" spans="1:21" x14ac:dyDescent="0.25">
      <c r="A67" s="27" t="s">
        <v>115</v>
      </c>
      <c r="B67" s="28" t="s">
        <v>97</v>
      </c>
      <c r="C67" s="28"/>
      <c r="D67" s="28"/>
      <c r="E67" s="28">
        <v>810</v>
      </c>
      <c r="F67" s="28" t="s">
        <v>19</v>
      </c>
      <c r="G67" s="27"/>
      <c r="H67" s="27"/>
      <c r="I67" s="28"/>
      <c r="J67" s="28" t="s">
        <v>19</v>
      </c>
      <c r="K67" s="28"/>
      <c r="L67" s="28" t="s">
        <v>19</v>
      </c>
      <c r="M67" s="28" t="s">
        <v>21</v>
      </c>
      <c r="N67" s="28" t="s">
        <v>21</v>
      </c>
      <c r="O67" s="28" t="s">
        <v>21</v>
      </c>
      <c r="P67" s="28" t="s">
        <v>21</v>
      </c>
      <c r="Q67" s="28" t="s">
        <v>21</v>
      </c>
      <c r="R67" s="28" t="s">
        <v>21</v>
      </c>
      <c r="S67" s="28" t="s">
        <v>21</v>
      </c>
      <c r="T67" s="28" t="s">
        <v>146</v>
      </c>
      <c r="U67" s="28" t="s">
        <v>147</v>
      </c>
    </row>
    <row r="68" spans="1:21" x14ac:dyDescent="0.25">
      <c r="A68" s="27" t="s">
        <v>118</v>
      </c>
      <c r="B68" s="28" t="s">
        <v>21</v>
      </c>
      <c r="C68" s="28"/>
      <c r="D68" s="28"/>
      <c r="E68" s="28">
        <v>820</v>
      </c>
      <c r="F68" s="28" t="s">
        <v>19</v>
      </c>
      <c r="G68" s="27"/>
      <c r="H68" s="27"/>
      <c r="I68" s="28"/>
      <c r="J68" s="28" t="s">
        <v>19</v>
      </c>
      <c r="K68" s="28"/>
      <c r="L68" s="28" t="s">
        <v>19</v>
      </c>
      <c r="M68" s="28" t="s">
        <v>148</v>
      </c>
      <c r="N68" s="28" t="s">
        <v>149</v>
      </c>
      <c r="O68" s="28" t="s">
        <v>150</v>
      </c>
      <c r="P68" s="28" t="s">
        <v>151</v>
      </c>
      <c r="Q68" s="28" t="s">
        <v>152</v>
      </c>
      <c r="R68" s="28" t="s">
        <v>152</v>
      </c>
      <c r="S68" s="28" t="s">
        <v>152</v>
      </c>
      <c r="T68" s="28" t="s">
        <v>146</v>
      </c>
      <c r="U68" s="28" t="s">
        <v>259</v>
      </c>
    </row>
    <row r="69" spans="1:21" ht="15" customHeight="1" x14ac:dyDescent="0.25">
      <c r="A69" s="28"/>
      <c r="B69" s="28" t="s">
        <v>21</v>
      </c>
      <c r="C69" s="28"/>
      <c r="D69" s="28"/>
      <c r="E69" s="28"/>
      <c r="F69" s="28"/>
      <c r="G69" s="27"/>
      <c r="H69" s="27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</row>
    <row r="70" spans="1:21" ht="15" customHeight="1" x14ac:dyDescent="0.25">
      <c r="G70" s="6"/>
      <c r="H70" s="6"/>
    </row>
    <row r="71" spans="1:21" ht="15" customHeight="1" x14ac:dyDescent="0.25">
      <c r="G71" s="6"/>
      <c r="H71" s="6"/>
    </row>
    <row r="72" spans="1:21" ht="15" customHeight="1" x14ac:dyDescent="0.25">
      <c r="G72" s="6"/>
      <c r="H72" s="6"/>
    </row>
    <row r="73" spans="1:21" ht="15" customHeight="1" x14ac:dyDescent="0.25">
      <c r="G73" s="6"/>
      <c r="H73" s="6"/>
    </row>
    <row r="74" spans="1:21" ht="15" customHeight="1" x14ac:dyDescent="0.25">
      <c r="G74" s="6"/>
      <c r="H74" s="6"/>
    </row>
    <row r="75" spans="1:21" ht="15" customHeight="1" x14ac:dyDescent="0.25">
      <c r="G75" s="6"/>
      <c r="H75" s="6"/>
    </row>
    <row r="76" spans="1:21" ht="15" customHeight="1" x14ac:dyDescent="0.25">
      <c r="G76" s="6"/>
      <c r="H76" s="6"/>
    </row>
    <row r="77" spans="1:21" ht="15" customHeight="1" x14ac:dyDescent="0.25">
      <c r="G77" s="6"/>
      <c r="H77" s="6"/>
    </row>
    <row r="78" spans="1:21" ht="15" customHeight="1" x14ac:dyDescent="0.25">
      <c r="G78" s="6"/>
      <c r="H78" s="6"/>
    </row>
    <row r="79" spans="1:21" ht="15" customHeight="1" x14ac:dyDescent="0.25">
      <c r="G79" s="6"/>
      <c r="H79" s="6"/>
    </row>
    <row r="80" spans="1:21" ht="15" customHeight="1" x14ac:dyDescent="0.25">
      <c r="G80" s="6"/>
      <c r="H80" s="6"/>
    </row>
    <row r="81" spans="7:8" ht="15" customHeight="1" x14ac:dyDescent="0.25">
      <c r="G81" s="6"/>
      <c r="H81" s="6"/>
    </row>
    <row r="82" spans="7:8" ht="15" customHeight="1" x14ac:dyDescent="0.25">
      <c r="G82" s="6"/>
      <c r="H82" s="6"/>
    </row>
    <row r="83" spans="7:8" ht="15" customHeight="1" x14ac:dyDescent="0.25">
      <c r="G83" s="6"/>
      <c r="H83" s="6"/>
    </row>
    <row r="84" spans="7:8" ht="15" customHeight="1" x14ac:dyDescent="0.25">
      <c r="G84" s="6"/>
      <c r="H84" s="6"/>
    </row>
    <row r="85" spans="7:8" ht="15" customHeight="1" x14ac:dyDescent="0.25">
      <c r="G85" s="6"/>
      <c r="H85" s="6"/>
    </row>
    <row r="86" spans="7:8" ht="15" customHeight="1" x14ac:dyDescent="0.25">
      <c r="G86" s="6"/>
      <c r="H86" s="6"/>
    </row>
    <row r="87" spans="7:8" ht="15" customHeight="1" x14ac:dyDescent="0.25">
      <c r="G87" s="6"/>
      <c r="H87" s="6"/>
    </row>
    <row r="88" spans="7:8" ht="15" customHeight="1" x14ac:dyDescent="0.25">
      <c r="G88" s="6"/>
      <c r="H88" s="6"/>
    </row>
    <row r="89" spans="7:8" ht="15" customHeight="1" x14ac:dyDescent="0.25">
      <c r="G89" s="6"/>
      <c r="H89" s="6"/>
    </row>
    <row r="90" spans="7:8" ht="15" customHeight="1" x14ac:dyDescent="0.25">
      <c r="G90" s="6"/>
      <c r="H90" s="6"/>
    </row>
    <row r="91" spans="7:8" ht="15" customHeight="1" x14ac:dyDescent="0.25">
      <c r="G91" s="6"/>
      <c r="H91" s="6"/>
    </row>
    <row r="92" spans="7:8" ht="15" customHeight="1" x14ac:dyDescent="0.25">
      <c r="G92" s="6"/>
      <c r="H92" s="6"/>
    </row>
    <row r="93" spans="7:8" ht="15" customHeight="1" x14ac:dyDescent="0.25">
      <c r="G93" s="6"/>
      <c r="H93" s="6"/>
    </row>
    <row r="94" spans="7:8" ht="15" customHeight="1" x14ac:dyDescent="0.25">
      <c r="G94" s="6"/>
      <c r="H94" s="6"/>
    </row>
    <row r="95" spans="7:8" ht="15" customHeight="1" x14ac:dyDescent="0.25">
      <c r="G95" s="6"/>
      <c r="H95" s="6"/>
    </row>
    <row r="96" spans="7:8" ht="15" customHeight="1" x14ac:dyDescent="0.25">
      <c r="G96" s="6"/>
      <c r="H96" s="6"/>
    </row>
    <row r="97" spans="7:8" ht="15" customHeight="1" x14ac:dyDescent="0.25">
      <c r="G97" s="6"/>
      <c r="H97" s="6"/>
    </row>
  </sheetData>
  <autoFilter ref="A1:U68" xr:uid="{D389B39E-11D0-4FDE-8469-1A7B1C264D8A}">
    <sortState xmlns:xlrd2="http://schemas.microsoft.com/office/spreadsheetml/2017/richdata2" ref="A2:U68">
      <sortCondition ref="D1:D68"/>
    </sortState>
  </autoFilter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18B04-209C-4E18-AA4C-9222DE1DC80D}">
  <sheetPr>
    <tabColor theme="9" tint="-0.499984740745262"/>
  </sheetPr>
  <dimension ref="A1:U105"/>
  <sheetViews>
    <sheetView zoomScale="98" workbookViewId="0">
      <pane xSplit="1" topLeftCell="R1" activePane="topRight" state="frozen"/>
      <selection pane="topRight" activeCell="A13" sqref="A1:U24"/>
    </sheetView>
  </sheetViews>
  <sheetFormatPr defaultColWidth="9.140625" defaultRowHeight="15" customHeight="1" x14ac:dyDescent="0.25"/>
  <cols>
    <col min="1" max="1" width="63.140625" style="7" customWidth="1"/>
    <col min="2" max="2" width="45.140625" style="7" bestFit="1" customWidth="1"/>
    <col min="3" max="3" width="13.42578125" style="7" bestFit="1" customWidth="1"/>
    <col min="4" max="4" width="8.140625" style="7" bestFit="1" customWidth="1"/>
    <col min="5" max="5" width="11.140625" style="7" bestFit="1" customWidth="1"/>
    <col min="6" max="6" width="4.5703125" style="7" bestFit="1" customWidth="1"/>
    <col min="7" max="7" width="15" style="7" customWidth="1"/>
    <col min="8" max="8" width="15.140625" style="7" customWidth="1"/>
    <col min="9" max="11" width="16.5703125" style="7" bestFit="1" customWidth="1"/>
    <col min="12" max="12" width="12.5703125" style="7" bestFit="1" customWidth="1"/>
    <col min="13" max="13" width="18.42578125" style="7" bestFit="1" customWidth="1"/>
    <col min="14" max="14" width="14.140625" style="7" bestFit="1" customWidth="1"/>
    <col min="15" max="15" width="23.42578125" style="7" bestFit="1" customWidth="1"/>
    <col min="16" max="16" width="14.140625" style="7" bestFit="1" customWidth="1"/>
    <col min="17" max="19" width="42" style="7" bestFit="1" customWidth="1"/>
    <col min="20" max="20" width="16.5703125" style="7" bestFit="1" customWidth="1"/>
    <col min="21" max="21" width="28.140625" style="7" bestFit="1" customWidth="1"/>
    <col min="22" max="16384" width="9.140625" style="7"/>
  </cols>
  <sheetData>
    <row r="1" spans="1:21" ht="20.100000000000001" customHeight="1" x14ac:dyDescent="0.25">
      <c r="A1" s="19" t="s">
        <v>372</v>
      </c>
      <c r="B1" s="19" t="s">
        <v>129</v>
      </c>
      <c r="C1" s="19" t="s">
        <v>0</v>
      </c>
      <c r="D1" s="19" t="s">
        <v>1</v>
      </c>
      <c r="E1" s="19" t="s">
        <v>2</v>
      </c>
      <c r="F1" s="19" t="s">
        <v>13</v>
      </c>
      <c r="G1" s="19" t="s">
        <v>248</v>
      </c>
      <c r="H1" s="19" t="s">
        <v>249</v>
      </c>
      <c r="I1" s="19" t="s">
        <v>130</v>
      </c>
      <c r="J1" s="19" t="s">
        <v>131</v>
      </c>
      <c r="K1" s="19" t="s">
        <v>133</v>
      </c>
      <c r="L1" s="20" t="s">
        <v>134</v>
      </c>
      <c r="M1" s="21" t="s">
        <v>135</v>
      </c>
      <c r="N1" s="21" t="s">
        <v>136</v>
      </c>
      <c r="O1" s="22" t="s">
        <v>137</v>
      </c>
      <c r="P1" s="21" t="s">
        <v>138</v>
      </c>
      <c r="Q1" s="19" t="s">
        <v>139</v>
      </c>
      <c r="R1" s="19" t="s">
        <v>140</v>
      </c>
      <c r="S1" s="19" t="s">
        <v>141</v>
      </c>
      <c r="T1" s="19" t="s">
        <v>142</v>
      </c>
      <c r="U1" s="23" t="s">
        <v>143</v>
      </c>
    </row>
    <row r="2" spans="1:21" x14ac:dyDescent="0.25">
      <c r="A2" s="24" t="s">
        <v>144</v>
      </c>
      <c r="B2" s="25" t="s">
        <v>294</v>
      </c>
      <c r="C2" s="25" t="str">
        <f>_xlfn.XLOOKUP(A2,[1]Gällande!$F$2:$F$502,[1]Gällande!$B$2:$B$502,"",0,1)</f>
        <v>AB</v>
      </c>
      <c r="D2" s="25" t="str">
        <f>_xlfn.XLOOKUP(A2,[1]Gällande!$F$2:$F$502,[1]Gällande!$D$2:$D$502,"",0,1)</f>
        <v>D00022</v>
      </c>
      <c r="E2" s="25"/>
      <c r="F2" s="25" t="s">
        <v>19</v>
      </c>
      <c r="G2" s="24" t="s">
        <v>19</v>
      </c>
      <c r="H2" s="24"/>
      <c r="I2" s="25" t="s">
        <v>19</v>
      </c>
      <c r="J2" s="25" t="s">
        <v>19</v>
      </c>
      <c r="K2" s="25" t="s">
        <v>19</v>
      </c>
      <c r="L2" s="25" t="s">
        <v>19</v>
      </c>
      <c r="M2" s="25" t="s">
        <v>21</v>
      </c>
      <c r="N2" s="25" t="s">
        <v>21</v>
      </c>
      <c r="O2" s="25" t="s">
        <v>21</v>
      </c>
      <c r="P2" s="25" t="s">
        <v>21</v>
      </c>
      <c r="Q2" s="25" t="s">
        <v>21</v>
      </c>
      <c r="R2" s="25" t="s">
        <v>21</v>
      </c>
      <c r="S2" s="25" t="s">
        <v>21</v>
      </c>
      <c r="T2" s="25" t="s">
        <v>146</v>
      </c>
      <c r="U2" s="25" t="s">
        <v>147</v>
      </c>
    </row>
    <row r="3" spans="1:21" x14ac:dyDescent="0.25">
      <c r="A3" s="24" t="s">
        <v>213</v>
      </c>
      <c r="B3" s="25" t="s">
        <v>83</v>
      </c>
      <c r="C3" s="25" t="str">
        <f>_xlfn.XLOOKUP(A3,[1]Gällande!$F$2:$F$502,[1]Gällande!$B$2:$B$502,"",0,1)</f>
        <v>DC</v>
      </c>
      <c r="D3" s="25" t="str">
        <f>_xlfn.XLOOKUP(A3,[1]Gällande!$F$2:$F$502,[1]Gällande!$D$2:$D$502,"",0,1)</f>
        <v>D00034</v>
      </c>
      <c r="E3" s="25"/>
      <c r="F3" s="25" t="s">
        <v>19</v>
      </c>
      <c r="G3" s="24"/>
      <c r="H3" s="24"/>
      <c r="I3" s="25"/>
      <c r="J3" s="25"/>
      <c r="K3" s="25" t="s">
        <v>19</v>
      </c>
      <c r="L3" s="25"/>
      <c r="M3" s="25" t="s">
        <v>21</v>
      </c>
      <c r="N3" s="25" t="s">
        <v>21</v>
      </c>
      <c r="O3" s="25" t="s">
        <v>21</v>
      </c>
      <c r="P3" s="25" t="s">
        <v>21</v>
      </c>
      <c r="Q3" s="25" t="s">
        <v>21</v>
      </c>
      <c r="R3" s="25" t="s">
        <v>21</v>
      </c>
      <c r="S3" s="25" t="s">
        <v>21</v>
      </c>
      <c r="T3" s="25" t="s">
        <v>146</v>
      </c>
      <c r="U3" s="25" t="s">
        <v>147</v>
      </c>
    </row>
    <row r="4" spans="1:21" x14ac:dyDescent="0.25">
      <c r="A4" s="25" t="s">
        <v>285</v>
      </c>
      <c r="B4" s="25"/>
      <c r="C4" s="25" t="str">
        <f>_xlfn.XLOOKUP(A4,[1]Gällande!$F$2:$F$502,[1]Gällande!$B$2:$B$502,"",0,1)</f>
        <v>ED</v>
      </c>
      <c r="D4" s="25" t="str">
        <f>_xlfn.XLOOKUP(A4,[1]Gällande!$F$2:$F$502,[1]Gällande!$D$2:$D$502,"",0,1)</f>
        <v>D00037</v>
      </c>
      <c r="E4" s="25"/>
      <c r="F4" s="25" t="s">
        <v>19</v>
      </c>
      <c r="G4" s="24"/>
      <c r="H4" s="24"/>
      <c r="I4" s="25"/>
      <c r="J4" s="25"/>
      <c r="K4" s="25"/>
      <c r="L4" s="25" t="s">
        <v>19</v>
      </c>
      <c r="M4" s="25"/>
      <c r="N4" s="25"/>
      <c r="O4" s="25"/>
      <c r="P4" s="25"/>
      <c r="Q4" s="25"/>
      <c r="R4" s="25"/>
      <c r="S4" s="25"/>
      <c r="T4" s="25"/>
      <c r="U4" s="25"/>
    </row>
    <row r="5" spans="1:21" x14ac:dyDescent="0.25">
      <c r="A5" s="24" t="s">
        <v>36</v>
      </c>
      <c r="B5" s="25" t="s">
        <v>21</v>
      </c>
      <c r="C5" s="25" t="str">
        <f>_xlfn.XLOOKUP(A5,[1]Gällande!$F$2:$F$502,[1]Gällande!$B$2:$B$502,"",0,1)</f>
        <v>FA</v>
      </c>
      <c r="D5" s="25" t="str">
        <f>_xlfn.XLOOKUP(A5,[1]Gällande!$F$2:$F$502,[1]Gällande!$D$2:$D$502,"",0,1)</f>
        <v>D00038</v>
      </c>
      <c r="E5" s="25"/>
      <c r="F5" s="25" t="s">
        <v>19</v>
      </c>
      <c r="G5" s="24"/>
      <c r="H5" s="24"/>
      <c r="I5" s="25" t="s">
        <v>19</v>
      </c>
      <c r="J5" s="25" t="s">
        <v>19</v>
      </c>
      <c r="K5" s="25"/>
      <c r="L5" s="25" t="s">
        <v>19</v>
      </c>
      <c r="M5" s="25" t="s">
        <v>148</v>
      </c>
      <c r="N5" s="25" t="s">
        <v>149</v>
      </c>
      <c r="O5" s="25" t="s">
        <v>150</v>
      </c>
      <c r="P5" s="25" t="s">
        <v>151</v>
      </c>
      <c r="Q5" s="25" t="s">
        <v>152</v>
      </c>
      <c r="R5" s="25" t="s">
        <v>152</v>
      </c>
      <c r="S5" s="25" t="s">
        <v>152</v>
      </c>
      <c r="T5" s="25" t="s">
        <v>146</v>
      </c>
      <c r="U5" s="25" t="s">
        <v>259</v>
      </c>
    </row>
    <row r="6" spans="1:21" x14ac:dyDescent="0.25">
      <c r="A6" s="24" t="s">
        <v>288</v>
      </c>
      <c r="B6" s="25" t="s">
        <v>291</v>
      </c>
      <c r="C6" s="25" t="str">
        <f>_xlfn.XLOOKUP(A6,[1]Gällande!$F$2:$F$502,[1]Gällande!$B$2:$B$502,"",0,1)</f>
        <v>FA</v>
      </c>
      <c r="D6" s="25" t="str">
        <f>_xlfn.XLOOKUP(A6,[1]Gällande!$F$2:$F$502,[1]Gällande!$D$2:$D$502,"",0,1)</f>
        <v>D00040</v>
      </c>
      <c r="E6" s="25"/>
      <c r="F6" s="25" t="s">
        <v>19</v>
      </c>
      <c r="G6" s="24"/>
      <c r="H6" s="24"/>
      <c r="I6" s="25"/>
      <c r="J6" s="25"/>
      <c r="K6" s="25" t="s">
        <v>19</v>
      </c>
      <c r="L6" s="25"/>
      <c r="M6" s="25" t="s">
        <v>21</v>
      </c>
      <c r="N6" s="25" t="s">
        <v>21</v>
      </c>
      <c r="O6" s="25" t="s">
        <v>21</v>
      </c>
      <c r="P6" s="25" t="s">
        <v>21</v>
      </c>
      <c r="Q6" s="25" t="s">
        <v>152</v>
      </c>
      <c r="R6" s="25" t="s">
        <v>21</v>
      </c>
      <c r="S6" s="25" t="s">
        <v>21</v>
      </c>
      <c r="T6" s="25" t="s">
        <v>146</v>
      </c>
      <c r="U6" s="25" t="s">
        <v>147</v>
      </c>
    </row>
    <row r="7" spans="1:21" x14ac:dyDescent="0.25">
      <c r="A7" s="24" t="s">
        <v>72</v>
      </c>
      <c r="B7" s="25" t="s">
        <v>73</v>
      </c>
      <c r="C7" s="25" t="str">
        <f>_xlfn.XLOOKUP(A7,[1]Gällande!$F$2:$F$502,[1]Gällande!$B$2:$B$502,"",0,1)</f>
        <v>FE</v>
      </c>
      <c r="D7" s="25" t="str">
        <f>_xlfn.XLOOKUP(A7,[1]Gällande!$F$2:$F$502,[1]Gällande!$D$2:$D$502,"",0,1)</f>
        <v>D00045</v>
      </c>
      <c r="E7" s="25"/>
      <c r="F7" s="25" t="s">
        <v>19</v>
      </c>
      <c r="G7" s="24"/>
      <c r="H7" s="24"/>
      <c r="I7" s="25" t="s">
        <v>19</v>
      </c>
      <c r="J7" s="25" t="s">
        <v>19</v>
      </c>
      <c r="K7" s="25"/>
      <c r="L7" s="25" t="s">
        <v>19</v>
      </c>
      <c r="M7" s="25" t="s">
        <v>21</v>
      </c>
      <c r="N7" s="25" t="s">
        <v>21</v>
      </c>
      <c r="O7" s="25" t="s">
        <v>21</v>
      </c>
      <c r="P7" s="25" t="s">
        <v>21</v>
      </c>
      <c r="Q7" s="25" t="s">
        <v>152</v>
      </c>
      <c r="R7" s="25" t="s">
        <v>21</v>
      </c>
      <c r="S7" s="25" t="s">
        <v>21</v>
      </c>
      <c r="T7" s="25" t="s">
        <v>146</v>
      </c>
      <c r="U7" s="25" t="s">
        <v>147</v>
      </c>
    </row>
    <row r="8" spans="1:21" x14ac:dyDescent="0.25">
      <c r="A8" s="24" t="s">
        <v>87</v>
      </c>
      <c r="B8" s="25" t="s">
        <v>21</v>
      </c>
      <c r="C8" s="25" t="str">
        <f>_xlfn.XLOOKUP(A8,[1]Gällande!$F$2:$F$502,[1]Gällande!$B$2:$B$502,"",0,1)</f>
        <v>FB</v>
      </c>
      <c r="D8" s="25" t="str">
        <f>_xlfn.XLOOKUP(A8,[1]Gällande!$F$2:$F$502,[1]Gällande!$D$2:$D$502,"",0,1)</f>
        <v>D00042</v>
      </c>
      <c r="E8" s="25"/>
      <c r="F8" s="25" t="s">
        <v>19</v>
      </c>
      <c r="G8" s="24" t="s">
        <v>19</v>
      </c>
      <c r="H8" s="24"/>
      <c r="I8" s="25"/>
      <c r="J8" s="25"/>
      <c r="K8" s="25" t="s">
        <v>19</v>
      </c>
      <c r="L8" s="25" t="s">
        <v>19</v>
      </c>
      <c r="M8" s="25" t="s">
        <v>148</v>
      </c>
      <c r="N8" s="25" t="s">
        <v>149</v>
      </c>
      <c r="O8" s="25" t="s">
        <v>150</v>
      </c>
      <c r="P8" s="25" t="s">
        <v>151</v>
      </c>
      <c r="Q8" s="25" t="s">
        <v>152</v>
      </c>
      <c r="R8" s="25" t="s">
        <v>152</v>
      </c>
      <c r="S8" s="25" t="s">
        <v>152</v>
      </c>
      <c r="T8" s="25" t="s">
        <v>146</v>
      </c>
      <c r="U8" s="25" t="s">
        <v>259</v>
      </c>
    </row>
    <row r="9" spans="1:21" x14ac:dyDescent="0.25">
      <c r="A9" s="24" t="s">
        <v>82</v>
      </c>
      <c r="B9" s="25" t="s">
        <v>83</v>
      </c>
      <c r="C9" s="25" t="str">
        <f>_xlfn.XLOOKUP(A9,[1]Gällande!$F$2:$F$502,[1]Gällande!$B$2:$B$502,"",0,1)</f>
        <v>DB</v>
      </c>
      <c r="D9" s="25" t="str">
        <f>_xlfn.XLOOKUP(A9,[1]Gällande!$F$2:$F$502,[1]Gällande!$D$2:$D$502,"",0,1)</f>
        <v>D00179</v>
      </c>
      <c r="E9" s="25"/>
      <c r="F9" s="25" t="s">
        <v>19</v>
      </c>
      <c r="G9" s="24"/>
      <c r="H9" s="24"/>
      <c r="I9" s="25" t="s">
        <v>19</v>
      </c>
      <c r="J9" s="25" t="s">
        <v>19</v>
      </c>
      <c r="K9" s="25"/>
      <c r="L9" s="25" t="s">
        <v>19</v>
      </c>
      <c r="M9" s="25" t="s">
        <v>21</v>
      </c>
      <c r="N9" s="25" t="s">
        <v>21</v>
      </c>
      <c r="O9" s="25" t="s">
        <v>21</v>
      </c>
      <c r="P9" s="25" t="s">
        <v>21</v>
      </c>
      <c r="Q9" s="25" t="s">
        <v>21</v>
      </c>
      <c r="R9" s="25" t="s">
        <v>21</v>
      </c>
      <c r="S9" s="25" t="s">
        <v>21</v>
      </c>
      <c r="T9" s="25" t="s">
        <v>146</v>
      </c>
      <c r="U9" s="25" t="s">
        <v>147</v>
      </c>
    </row>
    <row r="10" spans="1:21" x14ac:dyDescent="0.25">
      <c r="A10" s="24" t="s">
        <v>214</v>
      </c>
      <c r="B10" s="25" t="s">
        <v>293</v>
      </c>
      <c r="C10" s="25" t="str">
        <f>_xlfn.XLOOKUP(A10,[1]Gällande!$F$2:$F$502,[1]Gällande!$B$2:$B$502,"",0,1)</f>
        <v>BA</v>
      </c>
      <c r="D10" s="25" t="str">
        <f>_xlfn.XLOOKUP(A10,[1]Gällande!$F$2:$F$502,[1]Gällande!$D$2:$D$502,"",0,1)</f>
        <v>D00135</v>
      </c>
      <c r="E10" s="25"/>
      <c r="F10" s="25" t="s">
        <v>19</v>
      </c>
      <c r="G10" s="24"/>
      <c r="H10" s="24"/>
      <c r="I10" s="25"/>
      <c r="J10" s="25"/>
      <c r="K10" s="25" t="s">
        <v>19</v>
      </c>
      <c r="L10" s="25" t="s">
        <v>19</v>
      </c>
      <c r="M10" s="25" t="s">
        <v>21</v>
      </c>
      <c r="N10" s="25" t="s">
        <v>21</v>
      </c>
      <c r="O10" s="25" t="s">
        <v>21</v>
      </c>
      <c r="P10" s="25" t="s">
        <v>21</v>
      </c>
      <c r="Q10" s="25" t="s">
        <v>21</v>
      </c>
      <c r="R10" s="25" t="s">
        <v>21</v>
      </c>
      <c r="S10" s="25" t="s">
        <v>21</v>
      </c>
      <c r="T10" s="25" t="s">
        <v>146</v>
      </c>
      <c r="U10" s="25" t="s">
        <v>161</v>
      </c>
    </row>
    <row r="11" spans="1:21" x14ac:dyDescent="0.25">
      <c r="A11" s="24" t="s">
        <v>100</v>
      </c>
      <c r="B11" s="24"/>
      <c r="C11" s="25" t="str">
        <f>_xlfn.XLOOKUP(A11,[1]Gällande!$F$2:$F$502,[1]Gällande!$B$2:$B$502,"",0,1)</f>
        <v>DD</v>
      </c>
      <c r="D11" s="25" t="str">
        <f>_xlfn.XLOOKUP(A11,[1]Gällande!$F$2:$F$502,[1]Gällande!$D$2:$D$502,"",0,1)</f>
        <v>M00145</v>
      </c>
      <c r="E11" s="25"/>
      <c r="F11" s="25" t="s">
        <v>19</v>
      </c>
      <c r="G11" s="24" t="s">
        <v>19</v>
      </c>
      <c r="H11" s="24"/>
      <c r="I11" s="25"/>
      <c r="J11" s="25" t="s">
        <v>19</v>
      </c>
      <c r="K11" s="25"/>
      <c r="L11" s="25" t="s">
        <v>19</v>
      </c>
      <c r="M11" s="25" t="s">
        <v>21</v>
      </c>
      <c r="N11" s="25" t="s">
        <v>21</v>
      </c>
      <c r="O11" s="25" t="s">
        <v>21</v>
      </c>
      <c r="P11" s="25" t="s">
        <v>21</v>
      </c>
      <c r="Q11" s="25" t="s">
        <v>152</v>
      </c>
      <c r="R11" s="25" t="s">
        <v>21</v>
      </c>
      <c r="S11" s="25" t="s">
        <v>21</v>
      </c>
      <c r="T11" s="25" t="s">
        <v>146</v>
      </c>
      <c r="U11" s="25" t="s">
        <v>147</v>
      </c>
    </row>
    <row r="12" spans="1:21" ht="13.5" customHeight="1" x14ac:dyDescent="0.25">
      <c r="A12" s="24" t="s">
        <v>371</v>
      </c>
      <c r="B12" s="25" t="s">
        <v>21</v>
      </c>
      <c r="C12" s="25" t="str">
        <f>_xlfn.XLOOKUP(A12,[1]Gällande!$F$2:$F$502,[1]Gällande!$B$2:$B$502,"",0,1)</f>
        <v>TB</v>
      </c>
      <c r="D12" s="25" t="str">
        <f>_xlfn.XLOOKUP(A12,[1]Gällande!$F$2:$F$502,[1]Gällande!$D$2:$D$502,"",0,1)</f>
        <v>D00228</v>
      </c>
      <c r="E12" s="25"/>
      <c r="F12" s="25" t="s">
        <v>19</v>
      </c>
      <c r="G12" s="24"/>
      <c r="H12" s="24"/>
      <c r="I12" s="25" t="s">
        <v>19</v>
      </c>
      <c r="J12" s="25" t="s">
        <v>19</v>
      </c>
      <c r="K12" s="25"/>
      <c r="L12" s="25" t="s">
        <v>19</v>
      </c>
      <c r="M12" s="25" t="s">
        <v>154</v>
      </c>
      <c r="N12" s="25" t="s">
        <v>155</v>
      </c>
      <c r="O12" s="25" t="s">
        <v>156</v>
      </c>
      <c r="P12" s="25" t="s">
        <v>151</v>
      </c>
      <c r="Q12" s="25" t="s">
        <v>152</v>
      </c>
      <c r="R12" s="25" t="s">
        <v>152</v>
      </c>
      <c r="S12" s="25" t="s">
        <v>152</v>
      </c>
      <c r="T12" s="25" t="s">
        <v>146</v>
      </c>
      <c r="U12" s="25" t="s">
        <v>157</v>
      </c>
    </row>
    <row r="13" spans="1:21" x14ac:dyDescent="0.25">
      <c r="A13" s="24" t="s">
        <v>371</v>
      </c>
      <c r="B13" s="25" t="s">
        <v>21</v>
      </c>
      <c r="C13" s="25" t="str">
        <f>_xlfn.XLOOKUP(A13,[1]Gällande!$F$2:$F$502,[1]Gällande!$B$2:$B$502,"",0,1)</f>
        <v>TB</v>
      </c>
      <c r="D13" s="25" t="str">
        <f>_xlfn.XLOOKUP(A13,[1]Gällande!$F$2:$F$502,[1]Gällande!$D$2:$D$502,"",0,1)</f>
        <v>D00228</v>
      </c>
      <c r="E13" s="25"/>
      <c r="F13" s="25" t="s">
        <v>19</v>
      </c>
      <c r="G13" s="24"/>
      <c r="H13" s="24"/>
      <c r="I13" s="25"/>
      <c r="J13" s="25"/>
      <c r="K13" s="25" t="s">
        <v>19</v>
      </c>
      <c r="L13" s="25"/>
      <c r="M13" s="25" t="s">
        <v>154</v>
      </c>
      <c r="N13" s="25" t="s">
        <v>164</v>
      </c>
      <c r="O13" s="25" t="s">
        <v>165</v>
      </c>
      <c r="P13" s="25" t="s">
        <v>151</v>
      </c>
      <c r="Q13" s="25" t="s">
        <v>152</v>
      </c>
      <c r="R13" s="25" t="s">
        <v>152</v>
      </c>
      <c r="S13" s="25" t="s">
        <v>152</v>
      </c>
      <c r="T13" s="25" t="s">
        <v>146</v>
      </c>
      <c r="U13" s="25" t="s">
        <v>157</v>
      </c>
    </row>
    <row r="14" spans="1:21" x14ac:dyDescent="0.25">
      <c r="A14" s="24" t="s">
        <v>20</v>
      </c>
      <c r="B14" s="25" t="s">
        <v>21</v>
      </c>
      <c r="C14" s="25" t="str">
        <f>_xlfn.XLOOKUP(A14,[1]Gällande!$F$2:$F$502,[1]Gällande!$B$2:$B$502,"",0,1)</f>
        <v>BH</v>
      </c>
      <c r="D14" s="25" t="str">
        <f>_xlfn.XLOOKUP(A14,[1]Gällande!$F$2:$F$502,[1]Gällande!$D$2:$D$502,"",0,1)</f>
        <v>M00034</v>
      </c>
      <c r="E14" s="25"/>
      <c r="F14" s="25" t="s">
        <v>19</v>
      </c>
      <c r="G14" s="24"/>
      <c r="H14" s="24"/>
      <c r="I14" s="25" t="s">
        <v>19</v>
      </c>
      <c r="J14" s="25" t="s">
        <v>19</v>
      </c>
      <c r="K14" s="25"/>
      <c r="L14" s="25"/>
      <c r="M14" s="25" t="s">
        <v>21</v>
      </c>
      <c r="N14" s="25" t="s">
        <v>21</v>
      </c>
      <c r="O14" s="25" t="s">
        <v>21</v>
      </c>
      <c r="P14" s="25" t="s">
        <v>21</v>
      </c>
      <c r="Q14" s="25" t="s">
        <v>21</v>
      </c>
      <c r="R14" s="25" t="s">
        <v>21</v>
      </c>
      <c r="S14" s="25" t="s">
        <v>21</v>
      </c>
      <c r="T14" s="25" t="s">
        <v>146</v>
      </c>
      <c r="U14" s="25" t="s">
        <v>147</v>
      </c>
    </row>
    <row r="15" spans="1:21" x14ac:dyDescent="0.25">
      <c r="A15" s="24" t="s">
        <v>188</v>
      </c>
      <c r="B15" s="25" t="s">
        <v>21</v>
      </c>
      <c r="C15" s="25" t="str">
        <f>_xlfn.XLOOKUP(A15,[1]Gällande!$F$2:$F$502,[1]Gällande!$B$2:$B$502,"",0,1)</f>
        <v>BH</v>
      </c>
      <c r="D15" s="25" t="str">
        <f>_xlfn.XLOOKUP(A15,[1]Gällande!$F$2:$F$502,[1]Gällande!$D$2:$D$502,"",0,1)</f>
        <v>M00035</v>
      </c>
      <c r="E15" s="25"/>
      <c r="F15" s="25" t="s">
        <v>19</v>
      </c>
      <c r="G15" s="24"/>
      <c r="H15" s="24"/>
      <c r="I15" s="25"/>
      <c r="J15" s="25"/>
      <c r="K15" s="25" t="s">
        <v>19</v>
      </c>
      <c r="L15" s="25"/>
      <c r="M15" s="25" t="s">
        <v>21</v>
      </c>
      <c r="N15" s="25" t="s">
        <v>21</v>
      </c>
      <c r="O15" s="25" t="s">
        <v>21</v>
      </c>
      <c r="P15" s="25" t="s">
        <v>21</v>
      </c>
      <c r="Q15" s="25" t="s">
        <v>21</v>
      </c>
      <c r="R15" s="25" t="s">
        <v>21</v>
      </c>
      <c r="S15" s="25" t="s">
        <v>21</v>
      </c>
      <c r="T15" s="25" t="s">
        <v>146</v>
      </c>
      <c r="U15" s="25" t="s">
        <v>147</v>
      </c>
    </row>
    <row r="16" spans="1:21" x14ac:dyDescent="0.25">
      <c r="A16" s="24" t="s">
        <v>80</v>
      </c>
      <c r="B16" s="25" t="s">
        <v>21</v>
      </c>
      <c r="C16" s="25" t="str">
        <f>_xlfn.XLOOKUP(A16,[1]Gällande!$F$2:$F$502,[1]Gällande!$B$2:$B$502,"",0,1)</f>
        <v>DB</v>
      </c>
      <c r="D16" s="25" t="str">
        <f>_xlfn.XLOOKUP(A16,[1]Gällande!$F$2:$F$502,[1]Gällande!$D$2:$D$502,"",0,1)</f>
        <v>M00066</v>
      </c>
      <c r="E16" s="25"/>
      <c r="F16" s="25" t="s">
        <v>19</v>
      </c>
      <c r="G16" s="24"/>
      <c r="H16" s="24"/>
      <c r="I16" s="25" t="s">
        <v>19</v>
      </c>
      <c r="J16" s="25" t="s">
        <v>19</v>
      </c>
      <c r="K16" s="25"/>
      <c r="L16" s="25" t="s">
        <v>19</v>
      </c>
      <c r="M16" s="25" t="s">
        <v>21</v>
      </c>
      <c r="N16" s="25" t="s">
        <v>21</v>
      </c>
      <c r="O16" s="25" t="s">
        <v>21</v>
      </c>
      <c r="P16" s="25" t="s">
        <v>21</v>
      </c>
      <c r="Q16" s="25" t="s">
        <v>152</v>
      </c>
      <c r="R16" s="25" t="s">
        <v>21</v>
      </c>
      <c r="S16" s="25" t="s">
        <v>21</v>
      </c>
      <c r="T16" s="25" t="s">
        <v>146</v>
      </c>
      <c r="U16" s="25" t="s">
        <v>147</v>
      </c>
    </row>
    <row r="17" spans="1:21" x14ac:dyDescent="0.25">
      <c r="A17" s="25" t="s">
        <v>101</v>
      </c>
      <c r="B17" s="24" t="s">
        <v>84</v>
      </c>
      <c r="C17" s="25" t="str">
        <f>_xlfn.XLOOKUP(A17,[1]Gällande!$F$2:$F$502,[1]Gällande!$B$2:$B$502,"",0,1)</f>
        <v>EC</v>
      </c>
      <c r="D17" s="25" t="str">
        <f>_xlfn.XLOOKUP(A17,[1]Gällande!$F$2:$F$502,[1]Gällande!$D$2:$D$502,"",0,1)</f>
        <v>D00035</v>
      </c>
      <c r="E17" s="25"/>
      <c r="F17" s="25" t="s">
        <v>19</v>
      </c>
      <c r="G17" s="24"/>
      <c r="H17" s="24"/>
      <c r="I17" s="25" t="s">
        <v>19</v>
      </c>
      <c r="J17" s="25" t="s">
        <v>19</v>
      </c>
      <c r="K17" s="25"/>
      <c r="L17" s="25" t="s">
        <v>19</v>
      </c>
      <c r="M17" s="25" t="s">
        <v>21</v>
      </c>
      <c r="N17" s="25" t="s">
        <v>21</v>
      </c>
      <c r="O17" s="25" t="s">
        <v>21</v>
      </c>
      <c r="P17" s="25" t="s">
        <v>21</v>
      </c>
      <c r="Q17" s="25" t="s">
        <v>21</v>
      </c>
      <c r="R17" s="25" t="s">
        <v>21</v>
      </c>
      <c r="S17" s="25" t="s">
        <v>21</v>
      </c>
      <c r="T17" s="25" t="s">
        <v>146</v>
      </c>
      <c r="U17" s="25" t="s">
        <v>147</v>
      </c>
    </row>
    <row r="18" spans="1:21" x14ac:dyDescent="0.25">
      <c r="A18" s="24" t="s">
        <v>286</v>
      </c>
      <c r="B18" s="25" t="s">
        <v>195</v>
      </c>
      <c r="C18" s="25" t="str">
        <f>_xlfn.XLOOKUP(A18,[1]Gällande!$F$2:$F$502,[1]Gällande!$B$2:$B$502,"",0,1)</f>
        <v>FB</v>
      </c>
      <c r="D18" s="25" t="str">
        <f>_xlfn.XLOOKUP(A18,[1]Gällande!$F$2:$F$502,[1]Gällande!$D$2:$D$502,"",0,1)</f>
        <v>D00200</v>
      </c>
      <c r="E18" s="25"/>
      <c r="F18" s="25" t="s">
        <v>19</v>
      </c>
      <c r="G18" s="24"/>
      <c r="H18" s="24"/>
      <c r="I18" s="25" t="s">
        <v>19</v>
      </c>
      <c r="J18" s="25" t="s">
        <v>19</v>
      </c>
      <c r="K18" s="25"/>
      <c r="L18" s="25" t="s">
        <v>19</v>
      </c>
      <c r="M18" s="25" t="s">
        <v>148</v>
      </c>
      <c r="N18" s="25" t="s">
        <v>149</v>
      </c>
      <c r="O18" s="25" t="s">
        <v>150</v>
      </c>
      <c r="P18" s="25" t="s">
        <v>151</v>
      </c>
      <c r="Q18" s="25" t="s">
        <v>152</v>
      </c>
      <c r="R18" s="25" t="s">
        <v>152</v>
      </c>
      <c r="S18" s="25" t="s">
        <v>152</v>
      </c>
      <c r="T18" s="25" t="s">
        <v>146</v>
      </c>
      <c r="U18" s="25" t="s">
        <v>259</v>
      </c>
    </row>
    <row r="19" spans="1:21" x14ac:dyDescent="0.25">
      <c r="A19" s="24" t="s">
        <v>295</v>
      </c>
      <c r="B19" s="25" t="s">
        <v>21</v>
      </c>
      <c r="C19" s="25" t="str">
        <f>_xlfn.XLOOKUP(A19,[1]Gällande!$F$2:$F$502,[1]Gällande!$B$2:$B$502,"",0,1)</f>
        <v>FB</v>
      </c>
      <c r="D19" s="25" t="str">
        <f>_xlfn.XLOOKUP(A19,[1]Gällande!$F$2:$F$502,[1]Gällande!$D$2:$D$502,"",0,1)</f>
        <v>D00043</v>
      </c>
      <c r="E19" s="25"/>
      <c r="F19" s="25" t="s">
        <v>19</v>
      </c>
      <c r="G19" s="24"/>
      <c r="H19" s="24"/>
      <c r="I19" s="25" t="s">
        <v>19</v>
      </c>
      <c r="J19" s="25" t="s">
        <v>19</v>
      </c>
      <c r="K19" s="25"/>
      <c r="L19" s="25" t="s">
        <v>19</v>
      </c>
      <c r="M19" s="25" t="s">
        <v>148</v>
      </c>
      <c r="N19" s="25" t="s">
        <v>149</v>
      </c>
      <c r="O19" s="25" t="s">
        <v>150</v>
      </c>
      <c r="P19" s="25" t="s">
        <v>151</v>
      </c>
      <c r="Q19" s="25" t="s">
        <v>152</v>
      </c>
      <c r="R19" s="25" t="s">
        <v>152</v>
      </c>
      <c r="S19" s="25" t="s">
        <v>152</v>
      </c>
      <c r="T19" s="25" t="s">
        <v>146</v>
      </c>
      <c r="U19" s="25" t="s">
        <v>230</v>
      </c>
    </row>
    <row r="20" spans="1:21" x14ac:dyDescent="0.25">
      <c r="A20" s="24" t="s">
        <v>287</v>
      </c>
      <c r="B20" s="25" t="s">
        <v>74</v>
      </c>
      <c r="C20" s="25" t="str">
        <f>_xlfn.XLOOKUP(A20,[1]Gällande!$F$2:$F$502,[1]Gällande!$B$2:$B$502,"",0,1)</f>
        <v>FF</v>
      </c>
      <c r="D20" s="25" t="str">
        <f>_xlfn.XLOOKUP(A20,[1]Gällande!$F$2:$F$502,[1]Gällande!$D$2:$D$502,"",0,1)</f>
        <v>D00047</v>
      </c>
      <c r="E20" s="25"/>
      <c r="F20" s="25" t="s">
        <v>19</v>
      </c>
      <c r="G20" s="24"/>
      <c r="H20" s="24"/>
      <c r="I20" s="25" t="s">
        <v>19</v>
      </c>
      <c r="J20" s="25" t="s">
        <v>19</v>
      </c>
      <c r="K20" s="25"/>
      <c r="L20" s="25" t="s">
        <v>19</v>
      </c>
      <c r="M20" s="25" t="s">
        <v>148</v>
      </c>
      <c r="N20" s="25" t="s">
        <v>149</v>
      </c>
      <c r="O20" s="25" t="s">
        <v>150</v>
      </c>
      <c r="P20" s="25" t="s">
        <v>151</v>
      </c>
      <c r="Q20" s="25" t="s">
        <v>152</v>
      </c>
      <c r="R20" s="25" t="s">
        <v>152</v>
      </c>
      <c r="S20" s="25" t="s">
        <v>152</v>
      </c>
      <c r="T20" s="25" t="s">
        <v>146</v>
      </c>
      <c r="U20" s="25" t="s">
        <v>259</v>
      </c>
    </row>
    <row r="21" spans="1:21" x14ac:dyDescent="0.25">
      <c r="A21" s="24" t="s">
        <v>153</v>
      </c>
      <c r="B21" s="25" t="s">
        <v>21</v>
      </c>
      <c r="C21" s="25" t="str">
        <f>_xlfn.XLOOKUP(A21,[1]Gällande!$F$2:$F$502,[1]Gällande!$B$2:$B$502,"",0,1)</f>
        <v>LH</v>
      </c>
      <c r="D21" s="25" t="str">
        <f>_xlfn.XLOOKUP(A21,[1]Gällande!$F$2:$F$502,[1]Gällande!$D$2:$D$502,"",0,1)</f>
        <v>M00106</v>
      </c>
      <c r="E21" s="25"/>
      <c r="F21" s="25" t="s">
        <v>19</v>
      </c>
      <c r="G21" s="24"/>
      <c r="H21" s="24"/>
      <c r="I21" s="25" t="s">
        <v>19</v>
      </c>
      <c r="J21" s="25" t="s">
        <v>19</v>
      </c>
      <c r="K21" s="25" t="s">
        <v>19</v>
      </c>
      <c r="L21" s="25" t="s">
        <v>19</v>
      </c>
      <c r="M21" s="25" t="s">
        <v>148</v>
      </c>
      <c r="N21" s="25" t="s">
        <v>149</v>
      </c>
      <c r="O21" s="25" t="s">
        <v>150</v>
      </c>
      <c r="P21" s="25" t="s">
        <v>151</v>
      </c>
      <c r="Q21" s="25" t="s">
        <v>21</v>
      </c>
      <c r="R21" s="25" t="s">
        <v>152</v>
      </c>
      <c r="S21" s="25" t="s">
        <v>152</v>
      </c>
      <c r="T21" s="25" t="s">
        <v>146</v>
      </c>
      <c r="U21" s="25" t="s">
        <v>259</v>
      </c>
    </row>
    <row r="22" spans="1:21" x14ac:dyDescent="0.25">
      <c r="A22" s="24" t="s">
        <v>267</v>
      </c>
      <c r="B22" s="25" t="s">
        <v>160</v>
      </c>
      <c r="C22" s="25" t="str">
        <f>_xlfn.XLOOKUP(A22,[1]Gällande!$F$2:$F$502,[1]Gällande!$B$2:$B$502,"",0,1)</f>
        <v>LD</v>
      </c>
      <c r="D22" s="25" t="str">
        <f>_xlfn.XLOOKUP(A22,[1]Gällande!$F$2:$F$502,[1]Gällande!$D$2:$D$502,"",0,1)</f>
        <v>D00062</v>
      </c>
      <c r="E22" s="25"/>
      <c r="F22" s="25" t="s">
        <v>19</v>
      </c>
      <c r="G22" s="24"/>
      <c r="H22" s="24"/>
      <c r="I22" s="25"/>
      <c r="J22" s="25"/>
      <c r="K22" s="25" t="s">
        <v>19</v>
      </c>
      <c r="L22" s="25"/>
      <c r="M22" s="25" t="s">
        <v>148</v>
      </c>
      <c r="N22" s="25" t="s">
        <v>149</v>
      </c>
      <c r="O22" s="25" t="s">
        <v>150</v>
      </c>
      <c r="P22" s="25" t="s">
        <v>151</v>
      </c>
      <c r="Q22" s="25" t="s">
        <v>21</v>
      </c>
      <c r="R22" s="25" t="s">
        <v>152</v>
      </c>
      <c r="S22" s="25" t="s">
        <v>152</v>
      </c>
      <c r="T22" s="25" t="s">
        <v>146</v>
      </c>
      <c r="U22" s="25" t="s">
        <v>259</v>
      </c>
    </row>
    <row r="23" spans="1:21" x14ac:dyDescent="0.25">
      <c r="A23" s="24" t="s">
        <v>27</v>
      </c>
      <c r="B23" s="25" t="s">
        <v>21</v>
      </c>
      <c r="C23" s="25" t="str">
        <f>_xlfn.XLOOKUP(A23,[1]Gällande!$F$2:$F$502,[1]Gällande!$B$2:$B$502,"",0,1)</f>
        <v>QC</v>
      </c>
      <c r="D23" s="25" t="str">
        <f>_xlfn.XLOOKUP(A23,[1]Gällande!$F$2:$F$502,[1]Gällande!$D$2:$D$502,"",0,1)</f>
        <v>M00127</v>
      </c>
      <c r="E23" s="25"/>
      <c r="F23" s="25" t="s">
        <v>19</v>
      </c>
      <c r="G23" s="24"/>
      <c r="H23" s="24"/>
      <c r="I23" s="25"/>
      <c r="J23" s="25"/>
      <c r="K23" s="25" t="s">
        <v>19</v>
      </c>
      <c r="L23" s="25"/>
      <c r="M23" s="25" t="s">
        <v>154</v>
      </c>
      <c r="N23" s="25" t="s">
        <v>155</v>
      </c>
      <c r="O23" s="25" t="s">
        <v>156</v>
      </c>
      <c r="P23" s="25" t="s">
        <v>151</v>
      </c>
      <c r="Q23" s="25" t="s">
        <v>21</v>
      </c>
      <c r="R23" s="25" t="s">
        <v>21</v>
      </c>
      <c r="S23" s="25" t="s">
        <v>152</v>
      </c>
      <c r="T23" s="25" t="s">
        <v>146</v>
      </c>
      <c r="U23" s="25" t="s">
        <v>147</v>
      </c>
    </row>
    <row r="24" spans="1:21" ht="15" customHeight="1" x14ac:dyDescent="0.25">
      <c r="A24" s="43" t="s">
        <v>66</v>
      </c>
      <c r="B24" s="43" t="s">
        <v>67</v>
      </c>
      <c r="C24" s="25" t="str">
        <f>_xlfn.XLOOKUP(A24,[1]Gällande!$F$2:$F$502,[1]Gällande!$B$2:$B$502,"",0,1)</f>
        <v>QC</v>
      </c>
      <c r="D24" s="25" t="str">
        <f>_xlfn.XLOOKUP(A24,[1]Gällande!$F$2:$F$502,[1]Gällande!$D$2:$D$502,"",0,1)</f>
        <v>M00133</v>
      </c>
      <c r="E24" s="25"/>
      <c r="F24" s="25" t="s">
        <v>19</v>
      </c>
      <c r="G24" s="24"/>
      <c r="H24" s="24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</row>
    <row r="25" spans="1:21" ht="15" customHeight="1" x14ac:dyDescent="0.25">
      <c r="G25" s="6"/>
      <c r="H25" s="6"/>
    </row>
    <row r="26" spans="1:21" ht="15" customHeight="1" x14ac:dyDescent="0.25">
      <c r="G26" s="6"/>
      <c r="H26" s="6"/>
    </row>
    <row r="27" spans="1:21" ht="15" customHeight="1" x14ac:dyDescent="0.25">
      <c r="G27" s="6"/>
      <c r="H27" s="6"/>
    </row>
    <row r="28" spans="1:21" ht="15" customHeight="1" x14ac:dyDescent="0.25">
      <c r="G28" s="6"/>
      <c r="H28" s="6"/>
    </row>
    <row r="29" spans="1:21" ht="15" customHeight="1" x14ac:dyDescent="0.25">
      <c r="G29" s="6"/>
      <c r="H29" s="6"/>
    </row>
    <row r="30" spans="1:21" ht="15" customHeight="1" x14ac:dyDescent="0.25">
      <c r="G30" s="6"/>
      <c r="H30" s="6"/>
    </row>
    <row r="31" spans="1:21" ht="15" customHeight="1" x14ac:dyDescent="0.25">
      <c r="G31" s="6"/>
      <c r="H31" s="6"/>
    </row>
    <row r="32" spans="1:21" ht="15" customHeight="1" x14ac:dyDescent="0.25">
      <c r="G32" s="6"/>
      <c r="H32" s="6"/>
    </row>
    <row r="33" spans="7:8" ht="15" customHeight="1" x14ac:dyDescent="0.25">
      <c r="G33" s="6"/>
      <c r="H33" s="6"/>
    </row>
    <row r="34" spans="7:8" ht="15" customHeight="1" x14ac:dyDescent="0.25">
      <c r="G34" s="6"/>
      <c r="H34" s="6"/>
    </row>
    <row r="35" spans="7:8" ht="15" customHeight="1" x14ac:dyDescent="0.25">
      <c r="G35" s="6"/>
      <c r="H35" s="6"/>
    </row>
    <row r="36" spans="7:8" ht="15" customHeight="1" x14ac:dyDescent="0.25">
      <c r="G36" s="6"/>
      <c r="H36" s="6"/>
    </row>
    <row r="37" spans="7:8" ht="15" customHeight="1" x14ac:dyDescent="0.25">
      <c r="G37" s="6"/>
      <c r="H37" s="6"/>
    </row>
    <row r="38" spans="7:8" ht="15" customHeight="1" x14ac:dyDescent="0.25">
      <c r="G38" s="6"/>
      <c r="H38" s="6"/>
    </row>
    <row r="39" spans="7:8" ht="15" customHeight="1" x14ac:dyDescent="0.25">
      <c r="G39" s="6"/>
      <c r="H39" s="6"/>
    </row>
    <row r="40" spans="7:8" ht="15" customHeight="1" x14ac:dyDescent="0.25">
      <c r="G40" s="6"/>
      <c r="H40" s="6"/>
    </row>
    <row r="41" spans="7:8" ht="15" customHeight="1" x14ac:dyDescent="0.25">
      <c r="G41" s="6"/>
      <c r="H41" s="6"/>
    </row>
    <row r="42" spans="7:8" ht="15" customHeight="1" x14ac:dyDescent="0.25">
      <c r="G42" s="6"/>
      <c r="H42" s="6"/>
    </row>
    <row r="43" spans="7:8" ht="15" customHeight="1" x14ac:dyDescent="0.25">
      <c r="G43" s="6"/>
      <c r="H43" s="6"/>
    </row>
    <row r="44" spans="7:8" ht="15" customHeight="1" x14ac:dyDescent="0.25">
      <c r="G44" s="6"/>
      <c r="H44" s="6"/>
    </row>
    <row r="45" spans="7:8" ht="15" customHeight="1" x14ac:dyDescent="0.25">
      <c r="G45" s="6"/>
      <c r="H45" s="6"/>
    </row>
    <row r="46" spans="7:8" ht="15" customHeight="1" x14ac:dyDescent="0.25">
      <c r="G46" s="6"/>
      <c r="H46" s="6"/>
    </row>
    <row r="47" spans="7:8" ht="15" customHeight="1" x14ac:dyDescent="0.25">
      <c r="G47" s="6"/>
      <c r="H47" s="6"/>
    </row>
    <row r="48" spans="7:8" ht="15" customHeight="1" x14ac:dyDescent="0.25">
      <c r="G48" s="6"/>
      <c r="H48" s="6"/>
    </row>
    <row r="49" spans="7:8" ht="15" customHeight="1" x14ac:dyDescent="0.25">
      <c r="G49" s="6"/>
      <c r="H49" s="6"/>
    </row>
    <row r="50" spans="7:8" ht="15" customHeight="1" x14ac:dyDescent="0.25">
      <c r="G50" s="6"/>
      <c r="H50" s="6"/>
    </row>
    <row r="51" spans="7:8" ht="15" customHeight="1" x14ac:dyDescent="0.25">
      <c r="G51" s="6"/>
      <c r="H51" s="6"/>
    </row>
    <row r="52" spans="7:8" ht="15" customHeight="1" x14ac:dyDescent="0.25">
      <c r="G52" s="6"/>
      <c r="H52" s="6"/>
    </row>
    <row r="53" spans="7:8" ht="15" customHeight="1" x14ac:dyDescent="0.25">
      <c r="G53" s="6"/>
      <c r="H53" s="6"/>
    </row>
    <row r="54" spans="7:8" ht="15" customHeight="1" x14ac:dyDescent="0.25">
      <c r="G54" s="6"/>
      <c r="H54" s="6"/>
    </row>
    <row r="55" spans="7:8" ht="15" customHeight="1" x14ac:dyDescent="0.25">
      <c r="G55" s="6"/>
      <c r="H55" s="6"/>
    </row>
    <row r="56" spans="7:8" ht="15" customHeight="1" x14ac:dyDescent="0.25">
      <c r="G56" s="6"/>
      <c r="H56" s="6"/>
    </row>
    <row r="57" spans="7:8" ht="15" customHeight="1" x14ac:dyDescent="0.25">
      <c r="G57" s="6"/>
      <c r="H57" s="6"/>
    </row>
    <row r="58" spans="7:8" ht="15" customHeight="1" x14ac:dyDescent="0.25">
      <c r="G58" s="6"/>
      <c r="H58" s="6"/>
    </row>
    <row r="59" spans="7:8" ht="15" customHeight="1" x14ac:dyDescent="0.25">
      <c r="G59" s="6"/>
      <c r="H59" s="6"/>
    </row>
    <row r="60" spans="7:8" ht="15" customHeight="1" x14ac:dyDescent="0.25">
      <c r="G60" s="6"/>
      <c r="H60" s="6"/>
    </row>
    <row r="61" spans="7:8" ht="15" customHeight="1" x14ac:dyDescent="0.25">
      <c r="G61" s="6"/>
      <c r="H61" s="6"/>
    </row>
    <row r="62" spans="7:8" ht="15" customHeight="1" x14ac:dyDescent="0.25">
      <c r="G62" s="6"/>
      <c r="H62" s="6"/>
    </row>
    <row r="63" spans="7:8" ht="15" customHeight="1" x14ac:dyDescent="0.25">
      <c r="G63" s="6"/>
      <c r="H63" s="6"/>
    </row>
    <row r="64" spans="7:8" ht="15" customHeight="1" x14ac:dyDescent="0.25">
      <c r="G64" s="6"/>
      <c r="H64" s="6"/>
    </row>
    <row r="65" spans="7:8" ht="15" customHeight="1" x14ac:dyDescent="0.25">
      <c r="G65" s="6"/>
      <c r="H65" s="6"/>
    </row>
    <row r="66" spans="7:8" ht="15" customHeight="1" x14ac:dyDescent="0.25">
      <c r="G66" s="6"/>
      <c r="H66" s="6"/>
    </row>
    <row r="67" spans="7:8" ht="15" customHeight="1" x14ac:dyDescent="0.25">
      <c r="G67" s="6"/>
      <c r="H67" s="6"/>
    </row>
    <row r="68" spans="7:8" ht="15" customHeight="1" x14ac:dyDescent="0.25">
      <c r="G68" s="6"/>
      <c r="H68" s="6"/>
    </row>
    <row r="69" spans="7:8" ht="15" customHeight="1" x14ac:dyDescent="0.25">
      <c r="G69" s="6"/>
      <c r="H69" s="6"/>
    </row>
    <row r="70" spans="7:8" ht="15" customHeight="1" x14ac:dyDescent="0.25">
      <c r="G70" s="6"/>
      <c r="H70" s="6"/>
    </row>
    <row r="71" spans="7:8" ht="15" customHeight="1" x14ac:dyDescent="0.25">
      <c r="G71" s="6"/>
      <c r="H71" s="6"/>
    </row>
    <row r="72" spans="7:8" ht="15" customHeight="1" x14ac:dyDescent="0.25">
      <c r="G72" s="6"/>
      <c r="H72" s="6"/>
    </row>
    <row r="73" spans="7:8" ht="15" customHeight="1" x14ac:dyDescent="0.25">
      <c r="G73" s="6"/>
      <c r="H73" s="6"/>
    </row>
    <row r="74" spans="7:8" ht="15" customHeight="1" x14ac:dyDescent="0.25">
      <c r="G74" s="6"/>
      <c r="H74" s="6"/>
    </row>
    <row r="75" spans="7:8" ht="15" customHeight="1" x14ac:dyDescent="0.25">
      <c r="G75" s="6"/>
      <c r="H75" s="6"/>
    </row>
    <row r="76" spans="7:8" ht="15" customHeight="1" x14ac:dyDescent="0.25">
      <c r="G76" s="6"/>
      <c r="H76" s="6"/>
    </row>
    <row r="77" spans="7:8" ht="15" customHeight="1" x14ac:dyDescent="0.25">
      <c r="G77" s="6"/>
      <c r="H77" s="6"/>
    </row>
    <row r="78" spans="7:8" ht="15" customHeight="1" x14ac:dyDescent="0.25">
      <c r="G78" s="6"/>
      <c r="H78" s="6"/>
    </row>
    <row r="79" spans="7:8" ht="15" customHeight="1" x14ac:dyDescent="0.25">
      <c r="G79" s="6"/>
      <c r="H79" s="6"/>
    </row>
    <row r="80" spans="7:8" ht="15" customHeight="1" x14ac:dyDescent="0.25">
      <c r="G80" s="6"/>
      <c r="H80" s="6"/>
    </row>
    <row r="81" spans="7:8" ht="15" customHeight="1" x14ac:dyDescent="0.25">
      <c r="G81" s="6"/>
      <c r="H81" s="6"/>
    </row>
    <row r="82" spans="7:8" ht="15" customHeight="1" x14ac:dyDescent="0.25">
      <c r="G82" s="6"/>
      <c r="H82" s="6"/>
    </row>
    <row r="83" spans="7:8" ht="15" customHeight="1" x14ac:dyDescent="0.25">
      <c r="G83" s="6"/>
      <c r="H83" s="6"/>
    </row>
    <row r="84" spans="7:8" ht="15" customHeight="1" x14ac:dyDescent="0.25">
      <c r="G84" s="6"/>
      <c r="H84" s="6"/>
    </row>
    <row r="85" spans="7:8" ht="15" customHeight="1" x14ac:dyDescent="0.25">
      <c r="G85" s="6"/>
      <c r="H85" s="6"/>
    </row>
    <row r="86" spans="7:8" ht="15" customHeight="1" x14ac:dyDescent="0.25">
      <c r="G86" s="6"/>
      <c r="H86" s="6"/>
    </row>
    <row r="87" spans="7:8" ht="15" customHeight="1" x14ac:dyDescent="0.25">
      <c r="G87" s="6"/>
      <c r="H87" s="6"/>
    </row>
    <row r="88" spans="7:8" ht="15" customHeight="1" x14ac:dyDescent="0.25">
      <c r="G88" s="6"/>
      <c r="H88" s="6"/>
    </row>
    <row r="89" spans="7:8" ht="15" customHeight="1" x14ac:dyDescent="0.25">
      <c r="G89" s="6"/>
      <c r="H89" s="6"/>
    </row>
    <row r="90" spans="7:8" ht="15" customHeight="1" x14ac:dyDescent="0.25">
      <c r="G90" s="6"/>
      <c r="H90" s="6"/>
    </row>
    <row r="91" spans="7:8" ht="15" customHeight="1" x14ac:dyDescent="0.25">
      <c r="G91" s="6"/>
      <c r="H91" s="6"/>
    </row>
    <row r="92" spans="7:8" ht="15" customHeight="1" x14ac:dyDescent="0.25">
      <c r="G92" s="6"/>
      <c r="H92" s="6"/>
    </row>
    <row r="93" spans="7:8" ht="15" customHeight="1" x14ac:dyDescent="0.25">
      <c r="G93" s="6"/>
      <c r="H93" s="6"/>
    </row>
    <row r="94" spans="7:8" ht="15" customHeight="1" x14ac:dyDescent="0.25">
      <c r="G94" s="6"/>
      <c r="H94" s="6"/>
    </row>
    <row r="95" spans="7:8" ht="15" customHeight="1" x14ac:dyDescent="0.25">
      <c r="G95" s="6"/>
      <c r="H95" s="6"/>
    </row>
    <row r="96" spans="7:8" ht="15" customHeight="1" x14ac:dyDescent="0.25">
      <c r="G96" s="6"/>
      <c r="H96" s="6"/>
    </row>
    <row r="97" spans="7:8" ht="15" customHeight="1" x14ac:dyDescent="0.25">
      <c r="G97" s="6"/>
      <c r="H97" s="6"/>
    </row>
    <row r="98" spans="7:8" ht="15" customHeight="1" x14ac:dyDescent="0.25">
      <c r="G98" s="6"/>
      <c r="H98" s="6"/>
    </row>
    <row r="99" spans="7:8" ht="15" customHeight="1" x14ac:dyDescent="0.25">
      <c r="G99" s="6"/>
      <c r="H99" s="6"/>
    </row>
    <row r="100" spans="7:8" ht="15" customHeight="1" x14ac:dyDescent="0.25">
      <c r="G100" s="6"/>
      <c r="H100" s="6"/>
    </row>
    <row r="101" spans="7:8" ht="15" customHeight="1" x14ac:dyDescent="0.25">
      <c r="G101" s="6"/>
      <c r="H101" s="6"/>
    </row>
    <row r="102" spans="7:8" ht="15" customHeight="1" x14ac:dyDescent="0.25">
      <c r="G102" s="6"/>
      <c r="H102" s="6"/>
    </row>
    <row r="103" spans="7:8" ht="15" customHeight="1" x14ac:dyDescent="0.25">
      <c r="G103" s="6"/>
      <c r="H103" s="6"/>
    </row>
    <row r="104" spans="7:8" ht="15" customHeight="1" x14ac:dyDescent="0.25">
      <c r="G104" s="6"/>
      <c r="H104" s="6"/>
    </row>
    <row r="105" spans="7:8" ht="15" customHeight="1" x14ac:dyDescent="0.25">
      <c r="G105" s="6"/>
      <c r="H105" s="6"/>
    </row>
  </sheetData>
  <autoFilter ref="A1:U1" xr:uid="{4C218B04-209C-4E18-AA4C-9222DE1DC80D}">
    <sortState xmlns:xlrd2="http://schemas.microsoft.com/office/spreadsheetml/2017/richdata2" ref="A2:U26">
      <sortCondition ref="D1"/>
    </sortState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1AB81-EDE0-404A-A337-83ECC1923694}">
  <sheetPr>
    <tabColor theme="9" tint="-0.499984740745262"/>
  </sheetPr>
  <dimension ref="A1:U99"/>
  <sheetViews>
    <sheetView topLeftCell="A37" workbookViewId="0">
      <pane xSplit="1" topLeftCell="P1" activePane="topRight" state="frozen"/>
      <selection activeCell="A31" sqref="A31"/>
      <selection pane="topRight" activeCell="A37" sqref="A1:XFD1048576"/>
    </sheetView>
  </sheetViews>
  <sheetFormatPr defaultColWidth="9.140625" defaultRowHeight="15" customHeight="1" x14ac:dyDescent="0.25"/>
  <cols>
    <col min="1" max="1" width="32.42578125" style="25" bestFit="1" customWidth="1"/>
    <col min="2" max="2" width="130.85546875" style="25" bestFit="1" customWidth="1"/>
    <col min="3" max="3" width="12.140625" style="25" customWidth="1"/>
    <col min="4" max="4" width="4.85546875" style="25" customWidth="1"/>
    <col min="5" max="5" width="3.5703125" style="25" customWidth="1"/>
    <col min="6" max="6" width="3.7109375" style="25" customWidth="1"/>
    <col min="7" max="7" width="5.42578125" style="25" customWidth="1"/>
    <col min="8" max="8" width="7" style="25" customWidth="1"/>
    <col min="9" max="9" width="3.7109375" style="25" customWidth="1"/>
    <col min="10" max="10" width="9" style="25" customWidth="1"/>
    <col min="11" max="11" width="16.5703125" style="25" bestFit="1" customWidth="1"/>
    <col min="12" max="12" width="12.5703125" style="25" bestFit="1" customWidth="1"/>
    <col min="13" max="13" width="18.42578125" style="25" bestFit="1" customWidth="1"/>
    <col min="14" max="14" width="14.140625" style="25" bestFit="1" customWidth="1"/>
    <col min="15" max="15" width="21" style="25" bestFit="1" customWidth="1"/>
    <col min="16" max="16" width="14.140625" style="25" bestFit="1" customWidth="1"/>
    <col min="17" max="19" width="42" style="25" bestFit="1" customWidth="1"/>
    <col min="20" max="20" width="16.5703125" style="25" bestFit="1" customWidth="1"/>
    <col min="21" max="21" width="28.140625" style="25" bestFit="1" customWidth="1"/>
    <col min="22" max="16384" width="9.140625" style="25"/>
  </cols>
  <sheetData>
    <row r="1" spans="1:21" ht="15" customHeight="1" x14ac:dyDescent="0.25">
      <c r="A1" s="19" t="s">
        <v>372</v>
      </c>
      <c r="B1" s="19" t="s">
        <v>129</v>
      </c>
      <c r="C1" s="19" t="s">
        <v>0</v>
      </c>
      <c r="D1" s="19" t="s">
        <v>1</v>
      </c>
      <c r="E1" s="19" t="s">
        <v>2</v>
      </c>
      <c r="F1" s="19" t="s">
        <v>15</v>
      </c>
      <c r="G1" s="19" t="s">
        <v>248</v>
      </c>
      <c r="H1" s="19" t="s">
        <v>249</v>
      </c>
      <c r="I1" s="19" t="s">
        <v>130</v>
      </c>
      <c r="J1" s="19" t="s">
        <v>131</v>
      </c>
      <c r="K1" s="19" t="s">
        <v>133</v>
      </c>
      <c r="L1" s="20" t="s">
        <v>134</v>
      </c>
      <c r="M1" s="21" t="s">
        <v>135</v>
      </c>
      <c r="N1" s="21" t="s">
        <v>136</v>
      </c>
      <c r="O1" s="22" t="s">
        <v>137</v>
      </c>
      <c r="P1" s="21" t="s">
        <v>138</v>
      </c>
      <c r="Q1" s="19" t="s">
        <v>139</v>
      </c>
      <c r="R1" s="19" t="s">
        <v>140</v>
      </c>
      <c r="S1" s="19" t="s">
        <v>141</v>
      </c>
      <c r="T1" s="19" t="s">
        <v>142</v>
      </c>
      <c r="U1" s="23" t="s">
        <v>143</v>
      </c>
    </row>
    <row r="2" spans="1:21" ht="15" customHeight="1" x14ac:dyDescent="0.25">
      <c r="A2" s="24" t="s">
        <v>144</v>
      </c>
      <c r="B2" s="25" t="s">
        <v>365</v>
      </c>
      <c r="C2" s="25" t="str">
        <f>_xlfn.XLOOKUP(A2,[1]Gällande!$F$2:$F$502,[1]Gällande!$B$2:$B$502,"",0,1)</f>
        <v>AB</v>
      </c>
      <c r="D2" s="38" t="str">
        <f>_xlfn.XLOOKUP(A2,[1]Gällande!$F$2:$F$502,[1]Gällande!$D$2:$D$502,"",0,1)</f>
        <v>D00022</v>
      </c>
      <c r="F2" s="25" t="s">
        <v>19</v>
      </c>
      <c r="G2" s="24" t="s">
        <v>19</v>
      </c>
      <c r="H2" s="24"/>
      <c r="I2" s="25" t="s">
        <v>19</v>
      </c>
      <c r="J2" s="25" t="s">
        <v>19</v>
      </c>
      <c r="K2" s="25" t="s">
        <v>19</v>
      </c>
      <c r="L2" s="25" t="s">
        <v>19</v>
      </c>
      <c r="M2" s="25" t="s">
        <v>21</v>
      </c>
      <c r="N2" s="25" t="s">
        <v>21</v>
      </c>
      <c r="O2" s="25" t="s">
        <v>21</v>
      </c>
      <c r="P2" s="25" t="s">
        <v>21</v>
      </c>
      <c r="Q2" s="25" t="s">
        <v>21</v>
      </c>
      <c r="R2" s="25" t="s">
        <v>21</v>
      </c>
      <c r="S2" s="25" t="s">
        <v>21</v>
      </c>
      <c r="T2" s="25" t="s">
        <v>146</v>
      </c>
      <c r="U2" s="25" t="s">
        <v>147</v>
      </c>
    </row>
    <row r="3" spans="1:21" ht="15" customHeight="1" x14ac:dyDescent="0.25">
      <c r="A3" s="24" t="s">
        <v>121</v>
      </c>
      <c r="C3" s="25" t="str">
        <f>_xlfn.XLOOKUP(A3,[1]Gällande!$F$2:$F$502,[1]Gällande!$B$2:$B$502,"",0,1)</f>
        <v>BB</v>
      </c>
      <c r="D3" s="38" t="str">
        <f>_xlfn.XLOOKUP(A3,[1]Gällande!$F$2:$F$502,[1]Gällande!$D$2:$D$502,"",0,1)</f>
        <v>D00137</v>
      </c>
      <c r="F3" s="25" t="s">
        <v>19</v>
      </c>
      <c r="G3" s="24"/>
      <c r="H3" s="24"/>
      <c r="I3" s="25" t="s">
        <v>19</v>
      </c>
      <c r="J3" s="25" t="s">
        <v>19</v>
      </c>
      <c r="K3" s="25" t="s">
        <v>19</v>
      </c>
      <c r="L3" s="25" t="s">
        <v>19</v>
      </c>
      <c r="M3" s="25" t="s">
        <v>21</v>
      </c>
      <c r="N3" s="25" t="s">
        <v>21</v>
      </c>
      <c r="O3" s="25" t="s">
        <v>21</v>
      </c>
      <c r="P3" s="25" t="s">
        <v>21</v>
      </c>
      <c r="Q3" s="25" t="s">
        <v>21</v>
      </c>
      <c r="R3" s="25" t="s">
        <v>21</v>
      </c>
      <c r="S3" s="25" t="s">
        <v>21</v>
      </c>
      <c r="T3" s="25" t="s">
        <v>146</v>
      </c>
      <c r="U3" s="25" t="s">
        <v>147</v>
      </c>
    </row>
    <row r="4" spans="1:21" ht="15" customHeight="1" x14ac:dyDescent="0.25">
      <c r="A4" s="24" t="s">
        <v>119</v>
      </c>
      <c r="B4" s="25" t="s">
        <v>21</v>
      </c>
      <c r="C4" s="25" t="str">
        <f>_xlfn.XLOOKUP(A4,[1]Gällande!$F$2:$F$502,[1]Gällande!$B$2:$B$502,"",0,1)</f>
        <v>BB</v>
      </c>
      <c r="D4" s="38" t="str">
        <f>_xlfn.XLOOKUP(A4,[1]Gällande!$F$2:$F$502,[1]Gällande!$D$2:$D$502,"",0,1)</f>
        <v>M00004</v>
      </c>
      <c r="F4" s="25" t="s">
        <v>19</v>
      </c>
      <c r="G4" s="24"/>
      <c r="H4" s="24"/>
      <c r="I4" s="25" t="s">
        <v>19</v>
      </c>
      <c r="J4" s="25" t="s">
        <v>19</v>
      </c>
      <c r="K4" s="25" t="s">
        <v>19</v>
      </c>
      <c r="L4" s="25" t="s">
        <v>19</v>
      </c>
      <c r="M4" s="25" t="s">
        <v>21</v>
      </c>
      <c r="N4" s="25" t="s">
        <v>21</v>
      </c>
      <c r="O4" s="25" t="s">
        <v>21</v>
      </c>
      <c r="P4" s="25" t="s">
        <v>21</v>
      </c>
      <c r="Q4" s="25" t="s">
        <v>21</v>
      </c>
      <c r="R4" s="25" t="s">
        <v>21</v>
      </c>
      <c r="S4" s="25" t="s">
        <v>21</v>
      </c>
      <c r="T4" s="25" t="s">
        <v>146</v>
      </c>
      <c r="U4" s="25" t="s">
        <v>147</v>
      </c>
    </row>
    <row r="5" spans="1:21" ht="15" customHeight="1" x14ac:dyDescent="0.25">
      <c r="A5" s="24" t="s">
        <v>122</v>
      </c>
      <c r="C5" s="25" t="str">
        <f>_xlfn.XLOOKUP(A5,[1]Gällande!$F$2:$F$502,[1]Gällande!$B$2:$B$502,"",0,1)</f>
        <v>BB</v>
      </c>
      <c r="D5" s="38" t="str">
        <f>_xlfn.XLOOKUP(A5,[1]Gällande!$F$2:$F$502,[1]Gällande!$D$2:$D$502,"",0,1)</f>
        <v>M00005</v>
      </c>
      <c r="F5" s="25" t="s">
        <v>19</v>
      </c>
      <c r="G5" s="24"/>
      <c r="H5" s="24"/>
      <c r="I5" s="25" t="s">
        <v>19</v>
      </c>
      <c r="J5" s="25" t="s">
        <v>19</v>
      </c>
      <c r="K5" s="25" t="s">
        <v>19</v>
      </c>
      <c r="L5" s="25" t="s">
        <v>19</v>
      </c>
      <c r="M5" s="25" t="s">
        <v>21</v>
      </c>
      <c r="N5" s="25" t="s">
        <v>21</v>
      </c>
      <c r="O5" s="25" t="s">
        <v>21</v>
      </c>
      <c r="P5" s="25" t="s">
        <v>21</v>
      </c>
      <c r="Q5" s="25" t="s">
        <v>21</v>
      </c>
      <c r="R5" s="25" t="s">
        <v>21</v>
      </c>
      <c r="S5" s="25" t="s">
        <v>21</v>
      </c>
      <c r="T5" s="25" t="s">
        <v>146</v>
      </c>
      <c r="U5" s="25" t="s">
        <v>147</v>
      </c>
    </row>
    <row r="6" spans="1:21" ht="15" customHeight="1" x14ac:dyDescent="0.25">
      <c r="A6" s="24" t="s">
        <v>20</v>
      </c>
      <c r="B6" s="25" t="s">
        <v>21</v>
      </c>
      <c r="C6" s="25" t="str">
        <f>_xlfn.XLOOKUP(A6,[1]Gällande!$F$2:$F$502,[1]Gällande!$B$2:$B$502,"",0,1)</f>
        <v>BH</v>
      </c>
      <c r="D6" s="38" t="str">
        <f>_xlfn.XLOOKUP(A6,[1]Gällande!$F$2:$F$502,[1]Gällande!$D$2:$D$502,"",0,1)</f>
        <v>M00034</v>
      </c>
      <c r="F6" s="25" t="s">
        <v>19</v>
      </c>
      <c r="G6" s="24"/>
      <c r="H6" s="24"/>
      <c r="I6" s="25" t="s">
        <v>19</v>
      </c>
      <c r="J6" s="25" t="s">
        <v>19</v>
      </c>
      <c r="K6" s="25" t="s">
        <v>19</v>
      </c>
      <c r="L6" s="25" t="s">
        <v>19</v>
      </c>
      <c r="M6" s="25" t="s">
        <v>21</v>
      </c>
      <c r="N6" s="25" t="s">
        <v>21</v>
      </c>
      <c r="O6" s="25" t="s">
        <v>21</v>
      </c>
      <c r="P6" s="25" t="s">
        <v>21</v>
      </c>
      <c r="Q6" s="25" t="s">
        <v>21</v>
      </c>
      <c r="R6" s="25" t="s">
        <v>21</v>
      </c>
      <c r="S6" s="25" t="s">
        <v>21</v>
      </c>
      <c r="T6" s="25" t="s">
        <v>146</v>
      </c>
      <c r="U6" s="25" t="s">
        <v>147</v>
      </c>
    </row>
    <row r="7" spans="1:21" ht="15" customHeight="1" x14ac:dyDescent="0.25">
      <c r="A7" s="24" t="s">
        <v>162</v>
      </c>
      <c r="C7" s="25" t="str">
        <f>_xlfn.XLOOKUP(A7,[1]Gällande!$F$2:$F$502,[1]Gällande!$B$2:$B$502,"",0,1)</f>
        <v>BH</v>
      </c>
      <c r="D7" s="38" t="str">
        <f>_xlfn.XLOOKUP(A7,[1]Gällande!$F$2:$F$502,[1]Gällande!$D$2:$D$502,"",0,1)</f>
        <v>M00035</v>
      </c>
      <c r="F7" s="25" t="s">
        <v>19</v>
      </c>
      <c r="G7" s="24"/>
      <c r="H7" s="24"/>
      <c r="I7" s="25" t="s">
        <v>19</v>
      </c>
      <c r="J7" s="25" t="s">
        <v>19</v>
      </c>
      <c r="K7" s="25" t="s">
        <v>19</v>
      </c>
      <c r="L7" s="25" t="s">
        <v>19</v>
      </c>
      <c r="M7" s="25" t="s">
        <v>21</v>
      </c>
      <c r="N7" s="25" t="s">
        <v>21</v>
      </c>
      <c r="O7" s="25" t="s">
        <v>21</v>
      </c>
      <c r="P7" s="25" t="s">
        <v>21</v>
      </c>
      <c r="Q7" s="25" t="s">
        <v>21</v>
      </c>
      <c r="R7" s="25" t="s">
        <v>21</v>
      </c>
      <c r="S7" s="25" t="s">
        <v>21</v>
      </c>
      <c r="T7" s="25" t="s">
        <v>146</v>
      </c>
      <c r="U7" s="25" t="s">
        <v>147</v>
      </c>
    </row>
    <row r="8" spans="1:21" ht="15" customHeight="1" x14ac:dyDescent="0.25">
      <c r="A8" s="24" t="s">
        <v>62</v>
      </c>
      <c r="C8" s="25" t="str">
        <f>_xlfn.XLOOKUP(A8,[1]Gällande!$F$2:$F$502,[1]Gällande!$B$2:$B$502,"",0,1)</f>
        <v>QC</v>
      </c>
      <c r="D8" s="38" t="str">
        <f>_xlfn.XLOOKUP(A8,[1]Gällande!$F$2:$F$502,[1]Gällande!$D$2:$D$502,"",0,1)</f>
        <v>M00036</v>
      </c>
      <c r="F8" s="25" t="s">
        <v>19</v>
      </c>
      <c r="G8" s="24"/>
      <c r="H8" s="24"/>
      <c r="I8" s="25" t="s">
        <v>19</v>
      </c>
      <c r="J8" s="25" t="s">
        <v>19</v>
      </c>
      <c r="K8" s="25" t="s">
        <v>19</v>
      </c>
      <c r="L8" s="25" t="s">
        <v>19</v>
      </c>
      <c r="M8" s="25" t="s">
        <v>21</v>
      </c>
      <c r="N8" s="25" t="s">
        <v>21</v>
      </c>
      <c r="O8" s="25" t="s">
        <v>21</v>
      </c>
      <c r="P8" s="25" t="s">
        <v>21</v>
      </c>
      <c r="Q8" s="25" t="s">
        <v>21</v>
      </c>
      <c r="R8" s="25" t="s">
        <v>21</v>
      </c>
      <c r="S8" s="25" t="s">
        <v>21</v>
      </c>
      <c r="T8" s="25" t="s">
        <v>146</v>
      </c>
      <c r="U8" s="25" t="s">
        <v>147</v>
      </c>
    </row>
    <row r="9" spans="1:21" ht="15" customHeight="1" x14ac:dyDescent="0.25">
      <c r="A9" s="24" t="s">
        <v>343</v>
      </c>
      <c r="C9" s="25" t="str">
        <f>_xlfn.XLOOKUP(A9,[1]Gällande!$F$2:$F$502,[1]Gällande!$B$2:$B$502,"",0,1)</f>
        <v>DB</v>
      </c>
      <c r="D9" s="38" t="str">
        <f>_xlfn.XLOOKUP(A9,[1]Gällande!$F$2:$F$502,[1]Gällande!$D$2:$D$502,"",0,1)</f>
        <v>D00180</v>
      </c>
      <c r="F9" s="25" t="s">
        <v>19</v>
      </c>
      <c r="G9" s="24"/>
      <c r="H9" s="24"/>
      <c r="I9" s="25" t="s">
        <v>19</v>
      </c>
      <c r="J9" s="25" t="s">
        <v>19</v>
      </c>
      <c r="K9" s="25" t="s">
        <v>19</v>
      </c>
      <c r="L9" s="25" t="s">
        <v>19</v>
      </c>
      <c r="M9" s="25" t="s">
        <v>21</v>
      </c>
      <c r="N9" s="25" t="s">
        <v>21</v>
      </c>
      <c r="O9" s="25" t="s">
        <v>21</v>
      </c>
      <c r="P9" s="25" t="s">
        <v>21</v>
      </c>
      <c r="Q9" s="25" t="s">
        <v>21</v>
      </c>
      <c r="R9" s="25" t="s">
        <v>21</v>
      </c>
      <c r="S9" s="25" t="s">
        <v>21</v>
      </c>
      <c r="T9" s="25" t="s">
        <v>146</v>
      </c>
      <c r="U9" s="25" t="s">
        <v>147</v>
      </c>
    </row>
    <row r="10" spans="1:21" ht="15" customHeight="1" x14ac:dyDescent="0.25">
      <c r="A10" s="24" t="s">
        <v>82</v>
      </c>
      <c r="C10" s="25" t="str">
        <f>_xlfn.XLOOKUP(A10,[1]Gällande!$F$2:$F$502,[1]Gällande!$B$2:$B$502,"",0,1)</f>
        <v>DB</v>
      </c>
      <c r="D10" s="38" t="str">
        <f>_xlfn.XLOOKUP(A10,[1]Gällande!$F$2:$F$502,[1]Gällande!$D$2:$D$502,"",0,1)</f>
        <v>D00179</v>
      </c>
      <c r="F10" s="25" t="s">
        <v>19</v>
      </c>
      <c r="G10" s="24"/>
      <c r="H10" s="24"/>
      <c r="I10" s="25" t="s">
        <v>19</v>
      </c>
      <c r="J10" s="25" t="s">
        <v>19</v>
      </c>
      <c r="K10" s="25" t="s">
        <v>19</v>
      </c>
      <c r="L10" s="25" t="s">
        <v>19</v>
      </c>
      <c r="M10" s="25" t="s">
        <v>21</v>
      </c>
      <c r="N10" s="25" t="s">
        <v>21</v>
      </c>
      <c r="O10" s="25" t="s">
        <v>21</v>
      </c>
      <c r="P10" s="25" t="s">
        <v>21</v>
      </c>
      <c r="Q10" s="25" t="s">
        <v>21</v>
      </c>
      <c r="R10" s="25" t="s">
        <v>21</v>
      </c>
      <c r="S10" s="25" t="s">
        <v>21</v>
      </c>
      <c r="T10" s="25" t="s">
        <v>146</v>
      </c>
      <c r="U10" s="25" t="s">
        <v>147</v>
      </c>
    </row>
    <row r="11" spans="1:21" ht="15" customHeight="1" x14ac:dyDescent="0.25">
      <c r="A11" s="24" t="s">
        <v>80</v>
      </c>
      <c r="C11" s="25" t="str">
        <f>_xlfn.XLOOKUP(A11,[1]Gällande!$F$2:$F$502,[1]Gällande!$B$2:$B$502,"",0,1)</f>
        <v>DB</v>
      </c>
      <c r="D11" s="38" t="str">
        <f>_xlfn.XLOOKUP(A11,[1]Gällande!$F$2:$F$502,[1]Gällande!$D$2:$D$502,"",0,1)</f>
        <v>M00066</v>
      </c>
      <c r="F11" s="25" t="s">
        <v>19</v>
      </c>
      <c r="G11" s="24"/>
      <c r="H11" s="24"/>
      <c r="I11" s="25" t="s">
        <v>19</v>
      </c>
      <c r="J11" s="25" t="s">
        <v>19</v>
      </c>
      <c r="K11" s="25" t="s">
        <v>19</v>
      </c>
      <c r="L11" s="25" t="s">
        <v>19</v>
      </c>
      <c r="M11" s="25" t="s">
        <v>21</v>
      </c>
      <c r="N11" s="25" t="s">
        <v>21</v>
      </c>
      <c r="O11" s="25" t="s">
        <v>21</v>
      </c>
      <c r="P11" s="25" t="s">
        <v>21</v>
      </c>
      <c r="Q11" s="25" t="s">
        <v>21</v>
      </c>
      <c r="R11" s="25" t="s">
        <v>21</v>
      </c>
      <c r="S11" s="25" t="s">
        <v>21</v>
      </c>
      <c r="T11" s="25" t="s">
        <v>146</v>
      </c>
      <c r="U11" s="25" t="s">
        <v>147</v>
      </c>
    </row>
    <row r="12" spans="1:21" ht="15" customHeight="1" x14ac:dyDescent="0.25">
      <c r="A12" s="24" t="s">
        <v>213</v>
      </c>
      <c r="B12" s="25" t="s">
        <v>21</v>
      </c>
      <c r="C12" s="25" t="str">
        <f>_xlfn.XLOOKUP(A12,[1]Gällande!$F$2:$F$502,[1]Gällande!$B$2:$B$502,"",0,1)</f>
        <v>DC</v>
      </c>
      <c r="D12" s="38" t="str">
        <f>_xlfn.XLOOKUP(A12,[1]Gällande!$F$2:$F$502,[1]Gällande!$D$2:$D$502,"",0,1)</f>
        <v>D00034</v>
      </c>
      <c r="F12" s="25" t="s">
        <v>19</v>
      </c>
      <c r="G12" s="24"/>
      <c r="H12" s="24"/>
      <c r="I12" s="25" t="s">
        <v>19</v>
      </c>
      <c r="J12" s="25" t="s">
        <v>19</v>
      </c>
      <c r="K12" s="25" t="s">
        <v>19</v>
      </c>
      <c r="L12" s="25" t="s">
        <v>19</v>
      </c>
      <c r="M12" s="25" t="s">
        <v>21</v>
      </c>
      <c r="N12" s="25" t="s">
        <v>21</v>
      </c>
      <c r="O12" s="25" t="s">
        <v>21</v>
      </c>
      <c r="P12" s="25" t="s">
        <v>21</v>
      </c>
      <c r="Q12" s="25" t="s">
        <v>21</v>
      </c>
      <c r="R12" s="25" t="s">
        <v>21</v>
      </c>
      <c r="S12" s="25" t="s">
        <v>21</v>
      </c>
      <c r="T12" s="25" t="s">
        <v>146</v>
      </c>
      <c r="U12" s="25" t="s">
        <v>147</v>
      </c>
    </row>
    <row r="13" spans="1:21" ht="15" customHeight="1" x14ac:dyDescent="0.25">
      <c r="A13" s="24" t="s">
        <v>323</v>
      </c>
      <c r="B13" s="24" t="s">
        <v>123</v>
      </c>
      <c r="C13" s="25" t="str">
        <f>_xlfn.XLOOKUP(A13,[1]Gällande!$F$2:$F$502,[1]Gällande!$B$2:$B$502,"",0,1)</f>
        <v>DC</v>
      </c>
      <c r="D13" s="38" t="str">
        <f>_xlfn.XLOOKUP(A13,[1]Gällande!$F$2:$F$502,[1]Gällande!$D$2:$D$502,"",0,1)</f>
        <v>M00067</v>
      </c>
      <c r="F13" s="25" t="s">
        <v>19</v>
      </c>
      <c r="G13" s="24"/>
      <c r="H13" s="24"/>
      <c r="I13" s="25" t="s">
        <v>19</v>
      </c>
      <c r="J13" s="25" t="s">
        <v>19</v>
      </c>
      <c r="K13" s="25" t="s">
        <v>19</v>
      </c>
      <c r="L13" s="25" t="s">
        <v>19</v>
      </c>
      <c r="M13" s="25" t="s">
        <v>21</v>
      </c>
      <c r="N13" s="25" t="s">
        <v>21</v>
      </c>
      <c r="O13" s="25" t="s">
        <v>21</v>
      </c>
      <c r="P13" s="25" t="s">
        <v>21</v>
      </c>
      <c r="Q13" s="25" t="s">
        <v>21</v>
      </c>
      <c r="R13" s="25" t="s">
        <v>21</v>
      </c>
      <c r="S13" s="25" t="s">
        <v>21</v>
      </c>
      <c r="T13" s="25" t="s">
        <v>146</v>
      </c>
      <c r="U13" s="25" t="s">
        <v>147</v>
      </c>
    </row>
    <row r="14" spans="1:21" ht="15" customHeight="1" x14ac:dyDescent="0.25">
      <c r="A14" s="24" t="s">
        <v>252</v>
      </c>
      <c r="C14" s="25" t="str">
        <f>_xlfn.XLOOKUP(A14,[1]Gällande!$F$2:$F$502,[1]Gällande!$B$2:$B$502,"",0,1)</f>
        <v>DD</v>
      </c>
      <c r="D14" s="38" t="str">
        <f>_xlfn.XLOOKUP(A14,[1]Gällande!$F$2:$F$502,[1]Gällande!$D$2:$D$502,"",0,1)</f>
        <v>D00185</v>
      </c>
      <c r="F14" s="25" t="s">
        <v>19</v>
      </c>
      <c r="G14" s="24"/>
      <c r="H14" s="24"/>
      <c r="I14" s="25" t="s">
        <v>19</v>
      </c>
      <c r="J14" s="25" t="s">
        <v>19</v>
      </c>
      <c r="K14" s="25" t="s">
        <v>19</v>
      </c>
      <c r="L14" s="25" t="s">
        <v>19</v>
      </c>
      <c r="M14" s="25" t="s">
        <v>21</v>
      </c>
      <c r="N14" s="25" t="s">
        <v>21</v>
      </c>
      <c r="O14" s="25" t="s">
        <v>21</v>
      </c>
      <c r="P14" s="25" t="s">
        <v>21</v>
      </c>
      <c r="Q14" s="25" t="s">
        <v>21</v>
      </c>
      <c r="R14" s="25" t="s">
        <v>21</v>
      </c>
      <c r="S14" s="25" t="s">
        <v>21</v>
      </c>
      <c r="T14" s="25" t="s">
        <v>146</v>
      </c>
      <c r="U14" s="25" t="s">
        <v>147</v>
      </c>
    </row>
    <row r="15" spans="1:21" ht="15" customHeight="1" x14ac:dyDescent="0.25">
      <c r="A15" s="24" t="s">
        <v>126</v>
      </c>
      <c r="C15" s="25" t="str">
        <f>_xlfn.XLOOKUP(A15,[1]Gällande!$F$2:$F$502,[1]Gällande!$B$2:$B$502,"",0,1)</f>
        <v>DD</v>
      </c>
      <c r="D15" s="38" t="str">
        <f>_xlfn.XLOOKUP(A15,[1]Gällande!$F$2:$F$502,[1]Gällande!$D$2:$D$502,"",0,1)</f>
        <v>M00068</v>
      </c>
      <c r="F15" s="25" t="s">
        <v>19</v>
      </c>
      <c r="G15" s="24"/>
      <c r="H15" s="24"/>
      <c r="I15" s="25" t="s">
        <v>19</v>
      </c>
      <c r="J15" s="25" t="s">
        <v>19</v>
      </c>
      <c r="K15" s="25" t="s">
        <v>19</v>
      </c>
      <c r="L15" s="25" t="s">
        <v>19</v>
      </c>
      <c r="M15" s="25" t="s">
        <v>21</v>
      </c>
      <c r="N15" s="25" t="s">
        <v>21</v>
      </c>
      <c r="O15" s="25" t="s">
        <v>21</v>
      </c>
      <c r="P15" s="25" t="s">
        <v>21</v>
      </c>
      <c r="Q15" s="25" t="s">
        <v>21</v>
      </c>
      <c r="R15" s="25" t="s">
        <v>21</v>
      </c>
      <c r="S15" s="25" t="s">
        <v>21</v>
      </c>
      <c r="T15" s="25" t="s">
        <v>146</v>
      </c>
      <c r="U15" s="25" t="s">
        <v>147</v>
      </c>
    </row>
    <row r="16" spans="1:21" ht="15" customHeight="1" x14ac:dyDescent="0.25">
      <c r="A16" s="24" t="s">
        <v>127</v>
      </c>
      <c r="C16" s="25" t="str">
        <f>_xlfn.XLOOKUP(A16,[1]Gällande!$F$2:$F$502,[1]Gällande!$B$2:$B$502,"",0,1)</f>
        <v>DD</v>
      </c>
      <c r="D16" s="38" t="str">
        <f>_xlfn.XLOOKUP(A16,[1]Gällande!$F$2:$F$502,[1]Gällande!$D$2:$D$502,"",0,1)</f>
        <v>M00069</v>
      </c>
      <c r="F16" s="25" t="s">
        <v>19</v>
      </c>
      <c r="G16" s="24"/>
      <c r="H16" s="24"/>
      <c r="I16" s="25" t="s">
        <v>19</v>
      </c>
      <c r="J16" s="25" t="s">
        <v>19</v>
      </c>
      <c r="K16" s="25" t="s">
        <v>19</v>
      </c>
      <c r="L16" s="25" t="s">
        <v>19</v>
      </c>
      <c r="M16" s="25" t="s">
        <v>21</v>
      </c>
      <c r="N16" s="25" t="s">
        <v>21</v>
      </c>
      <c r="O16" s="25" t="s">
        <v>21</v>
      </c>
      <c r="P16" s="25" t="s">
        <v>21</v>
      </c>
      <c r="Q16" s="25" t="s">
        <v>21</v>
      </c>
      <c r="R16" s="25" t="s">
        <v>21</v>
      </c>
      <c r="S16" s="25" t="s">
        <v>21</v>
      </c>
      <c r="T16" s="25" t="s">
        <v>146</v>
      </c>
      <c r="U16" s="25" t="s">
        <v>147</v>
      </c>
    </row>
    <row r="17" spans="1:21" ht="15" customHeight="1" x14ac:dyDescent="0.25">
      <c r="A17" s="24" t="s">
        <v>128</v>
      </c>
      <c r="C17" s="25" t="str">
        <f>_xlfn.XLOOKUP(A17,[1]Gällande!$F$2:$F$502,[1]Gällande!$B$2:$B$502,"",0,1)</f>
        <v>DD</v>
      </c>
      <c r="D17" s="38" t="str">
        <f>_xlfn.XLOOKUP(A17,[1]Gällande!$F$2:$F$502,[1]Gällande!$D$2:$D$502,"",0,1)</f>
        <v>M00070</v>
      </c>
      <c r="F17" s="25" t="s">
        <v>19</v>
      </c>
      <c r="G17" s="24"/>
      <c r="H17" s="24"/>
      <c r="I17" s="25" t="s">
        <v>19</v>
      </c>
      <c r="J17" s="25" t="s">
        <v>19</v>
      </c>
      <c r="K17" s="25" t="s">
        <v>19</v>
      </c>
      <c r="L17" s="25" t="s">
        <v>19</v>
      </c>
      <c r="M17" s="25" t="s">
        <v>21</v>
      </c>
      <c r="N17" s="25" t="s">
        <v>21</v>
      </c>
      <c r="O17" s="25" t="s">
        <v>21</v>
      </c>
      <c r="P17" s="25" t="s">
        <v>21</v>
      </c>
      <c r="Q17" s="25" t="s">
        <v>21</v>
      </c>
      <c r="R17" s="25" t="s">
        <v>21</v>
      </c>
      <c r="S17" s="25" t="s">
        <v>21</v>
      </c>
      <c r="T17" s="25" t="s">
        <v>146</v>
      </c>
      <c r="U17" s="25" t="s">
        <v>147</v>
      </c>
    </row>
    <row r="18" spans="1:21" ht="15" customHeight="1" x14ac:dyDescent="0.25">
      <c r="A18" s="24" t="s">
        <v>100</v>
      </c>
      <c r="B18" s="25" t="s">
        <v>21</v>
      </c>
      <c r="C18" s="25" t="str">
        <f>_xlfn.XLOOKUP(A18,[1]Gällande!$F$2:$F$502,[1]Gällande!$B$2:$B$502,"",0,1)</f>
        <v>DD</v>
      </c>
      <c r="D18" s="38" t="str">
        <f>_xlfn.XLOOKUP(A18,[1]Gällande!$F$2:$F$502,[1]Gällande!$D$2:$D$502,"",0,1)</f>
        <v>M00145</v>
      </c>
      <c r="F18" s="25" t="s">
        <v>19</v>
      </c>
      <c r="G18" s="24" t="s">
        <v>19</v>
      </c>
      <c r="H18" s="24"/>
      <c r="J18" s="25" t="s">
        <v>19</v>
      </c>
      <c r="L18" s="25" t="s">
        <v>19</v>
      </c>
      <c r="M18" s="25" t="s">
        <v>21</v>
      </c>
      <c r="N18" s="25" t="s">
        <v>21</v>
      </c>
      <c r="O18" s="25" t="s">
        <v>21</v>
      </c>
      <c r="P18" s="25" t="s">
        <v>21</v>
      </c>
      <c r="Q18" s="25" t="s">
        <v>21</v>
      </c>
      <c r="R18" s="25" t="s">
        <v>21</v>
      </c>
      <c r="S18" s="25" t="s">
        <v>21</v>
      </c>
      <c r="T18" s="25" t="s">
        <v>146</v>
      </c>
      <c r="U18" s="25" t="s">
        <v>147</v>
      </c>
    </row>
    <row r="19" spans="1:21" ht="15" customHeight="1" x14ac:dyDescent="0.25">
      <c r="A19" s="24" t="s">
        <v>101</v>
      </c>
      <c r="B19" s="24" t="s">
        <v>84</v>
      </c>
      <c r="C19" s="25" t="str">
        <f>_xlfn.XLOOKUP(A19,[1]Gällande!$F$2:$F$502,[1]Gällande!$B$2:$B$502,"",0,1)</f>
        <v>EC</v>
      </c>
      <c r="D19" s="38" t="str">
        <f>_xlfn.XLOOKUP(A19,[1]Gällande!$F$2:$F$502,[1]Gällande!$D$2:$D$502,"",0,1)</f>
        <v>D00035</v>
      </c>
      <c r="F19" s="25" t="s">
        <v>19</v>
      </c>
      <c r="G19" s="24"/>
      <c r="H19" s="24"/>
      <c r="I19" s="25" t="s">
        <v>19</v>
      </c>
      <c r="J19" s="25" t="s">
        <v>19</v>
      </c>
      <c r="K19" s="25" t="s">
        <v>19</v>
      </c>
      <c r="L19" s="25" t="s">
        <v>19</v>
      </c>
      <c r="M19" s="25" t="s">
        <v>21</v>
      </c>
      <c r="N19" s="25" t="s">
        <v>21</v>
      </c>
      <c r="O19" s="25" t="s">
        <v>21</v>
      </c>
      <c r="P19" s="25" t="s">
        <v>21</v>
      </c>
      <c r="Q19" s="25" t="s">
        <v>21</v>
      </c>
      <c r="R19" s="25" t="s">
        <v>21</v>
      </c>
      <c r="S19" s="25" t="s">
        <v>21</v>
      </c>
      <c r="T19" s="25" t="s">
        <v>146</v>
      </c>
      <c r="U19" s="25" t="s">
        <v>147</v>
      </c>
    </row>
    <row r="20" spans="1:21" ht="15" customHeight="1" x14ac:dyDescent="0.25">
      <c r="A20" s="24" t="s">
        <v>102</v>
      </c>
      <c r="C20" s="25" t="str">
        <f>_xlfn.XLOOKUP(A20,[1]Gällande!$F$2:$F$502,[1]Gällande!$B$2:$B$502,"",0,1)</f>
        <v>EC</v>
      </c>
      <c r="D20" s="38" t="str">
        <f>_xlfn.XLOOKUP(A20,[1]Gällande!$F$2:$F$502,[1]Gällande!$D$2:$D$502,"",0,1)</f>
        <v>M00081</v>
      </c>
      <c r="F20" s="25" t="s">
        <v>19</v>
      </c>
      <c r="G20" s="24"/>
      <c r="H20" s="24"/>
      <c r="I20" s="25" t="s">
        <v>19</v>
      </c>
      <c r="J20" s="25" t="s">
        <v>19</v>
      </c>
      <c r="K20" s="25" t="s">
        <v>19</v>
      </c>
      <c r="L20" s="25" t="s">
        <v>19</v>
      </c>
      <c r="M20" s="25" t="s">
        <v>21</v>
      </c>
      <c r="N20" s="25" t="s">
        <v>21</v>
      </c>
      <c r="O20" s="25" t="s">
        <v>21</v>
      </c>
      <c r="P20" s="25" t="s">
        <v>21</v>
      </c>
      <c r="Q20" s="25" t="s">
        <v>21</v>
      </c>
      <c r="R20" s="25" t="s">
        <v>21</v>
      </c>
      <c r="S20" s="25" t="s">
        <v>21</v>
      </c>
      <c r="T20" s="25" t="s">
        <v>146</v>
      </c>
      <c r="U20" s="25" t="s">
        <v>147</v>
      </c>
    </row>
    <row r="21" spans="1:21" ht="15" customHeight="1" x14ac:dyDescent="0.25">
      <c r="A21" s="24" t="s">
        <v>103</v>
      </c>
      <c r="C21" s="25" t="str">
        <f>_xlfn.XLOOKUP(A21,[1]Gällande!$F$2:$F$502,[1]Gällande!$B$2:$B$502,"",0,1)</f>
        <v>EC</v>
      </c>
      <c r="D21" s="38" t="str">
        <f>_xlfn.XLOOKUP(A21,[1]Gällande!$F$2:$F$502,[1]Gällande!$D$2:$D$502,"",0,1)</f>
        <v>M00082</v>
      </c>
      <c r="F21" s="25" t="s">
        <v>19</v>
      </c>
      <c r="G21" s="24"/>
      <c r="H21" s="24"/>
      <c r="I21" s="25" t="s">
        <v>19</v>
      </c>
      <c r="J21" s="25" t="s">
        <v>19</v>
      </c>
      <c r="K21" s="25" t="s">
        <v>19</v>
      </c>
      <c r="L21" s="25" t="s">
        <v>19</v>
      </c>
      <c r="M21" s="25" t="s">
        <v>21</v>
      </c>
      <c r="N21" s="25" t="s">
        <v>21</v>
      </c>
      <c r="O21" s="25" t="s">
        <v>21</v>
      </c>
      <c r="P21" s="25" t="s">
        <v>21</v>
      </c>
      <c r="Q21" s="25" t="s">
        <v>21</v>
      </c>
      <c r="R21" s="25" t="s">
        <v>21</v>
      </c>
      <c r="S21" s="25" t="s">
        <v>21</v>
      </c>
      <c r="T21" s="25" t="s">
        <v>146</v>
      </c>
      <c r="U21" s="25" t="s">
        <v>147</v>
      </c>
    </row>
    <row r="22" spans="1:21" ht="15" customHeight="1" x14ac:dyDescent="0.25">
      <c r="A22" s="24" t="s">
        <v>104</v>
      </c>
      <c r="C22" s="25" t="str">
        <f>_xlfn.XLOOKUP(A22,[1]Gällande!$F$2:$F$502,[1]Gällande!$B$2:$B$502,"",0,1)</f>
        <v>EC</v>
      </c>
      <c r="D22" s="38" t="str">
        <f>_xlfn.XLOOKUP(A22,[1]Gällande!$F$2:$F$502,[1]Gällande!$D$2:$D$502,"",0,1)</f>
        <v>M00083</v>
      </c>
      <c r="F22" s="25" t="s">
        <v>19</v>
      </c>
      <c r="G22" s="24"/>
      <c r="H22" s="24"/>
      <c r="I22" s="25" t="s">
        <v>19</v>
      </c>
      <c r="J22" s="25" t="s">
        <v>19</v>
      </c>
      <c r="K22" s="25" t="s">
        <v>19</v>
      </c>
      <c r="L22" s="25" t="s">
        <v>19</v>
      </c>
      <c r="M22" s="25" t="s">
        <v>21</v>
      </c>
      <c r="N22" s="25" t="s">
        <v>21</v>
      </c>
      <c r="O22" s="25" t="s">
        <v>21</v>
      </c>
      <c r="P22" s="25" t="s">
        <v>21</v>
      </c>
      <c r="Q22" s="25" t="s">
        <v>21</v>
      </c>
      <c r="R22" s="25" t="s">
        <v>21</v>
      </c>
      <c r="S22" s="25" t="s">
        <v>21</v>
      </c>
      <c r="T22" s="25" t="s">
        <v>146</v>
      </c>
      <c r="U22" s="25" t="s">
        <v>147</v>
      </c>
    </row>
    <row r="23" spans="1:21" ht="15" customHeight="1" x14ac:dyDescent="0.25">
      <c r="A23" s="24" t="s">
        <v>26</v>
      </c>
      <c r="C23" s="25" t="str">
        <f>_xlfn.XLOOKUP(A23,[1]Gällande!$F$2:$F$502,[1]Gällande!$B$2:$B$502,"",0,1)</f>
        <v>EC</v>
      </c>
      <c r="D23" s="38" t="str">
        <f>_xlfn.XLOOKUP(A23,[1]Gällande!$F$2:$F$502,[1]Gällande!$D$2:$D$502,"",0,1)</f>
        <v>M00084</v>
      </c>
      <c r="F23" s="25" t="s">
        <v>19</v>
      </c>
      <c r="G23" s="24"/>
      <c r="H23" s="24"/>
      <c r="I23" s="25" t="s">
        <v>19</v>
      </c>
      <c r="K23" s="25" t="s">
        <v>19</v>
      </c>
      <c r="M23" s="25" t="s">
        <v>21</v>
      </c>
      <c r="N23" s="25" t="s">
        <v>21</v>
      </c>
      <c r="O23" s="25" t="s">
        <v>21</v>
      </c>
      <c r="P23" s="25" t="s">
        <v>21</v>
      </c>
      <c r="Q23" s="25" t="s">
        <v>21</v>
      </c>
      <c r="R23" s="25" t="s">
        <v>21</v>
      </c>
      <c r="S23" s="25" t="s">
        <v>21</v>
      </c>
      <c r="T23" s="25" t="s">
        <v>146</v>
      </c>
      <c r="U23" s="25" t="s">
        <v>147</v>
      </c>
    </row>
    <row r="24" spans="1:21" ht="15" customHeight="1" x14ac:dyDescent="0.25">
      <c r="A24" s="24" t="s">
        <v>347</v>
      </c>
      <c r="B24" s="24" t="s">
        <v>112</v>
      </c>
      <c r="C24" s="25" t="str">
        <f>_xlfn.XLOOKUP(A24,[1]Gällande!$F$2:$F$502,[1]Gällande!$B$2:$B$502,"",0,1)</f>
        <v>AB</v>
      </c>
      <c r="D24" s="38" t="str">
        <f>_xlfn.XLOOKUP(A24,[1]Gällande!$F$2:$F$502,[1]Gällande!$D$2:$D$502,"",0,1)</f>
        <v>D00130</v>
      </c>
      <c r="F24" s="25" t="s">
        <v>19</v>
      </c>
      <c r="G24" s="24"/>
      <c r="H24" s="24"/>
      <c r="I24" s="25" t="s">
        <v>19</v>
      </c>
      <c r="J24" s="25" t="s">
        <v>19</v>
      </c>
      <c r="K24" s="25" t="s">
        <v>19</v>
      </c>
      <c r="L24" s="25" t="s">
        <v>19</v>
      </c>
      <c r="M24" s="25" t="s">
        <v>21</v>
      </c>
      <c r="N24" s="25" t="s">
        <v>21</v>
      </c>
      <c r="O24" s="25" t="s">
        <v>21</v>
      </c>
      <c r="P24" s="25" t="s">
        <v>21</v>
      </c>
      <c r="Q24" s="25" t="s">
        <v>21</v>
      </c>
      <c r="R24" s="25" t="s">
        <v>21</v>
      </c>
      <c r="S24" s="25" t="s">
        <v>21</v>
      </c>
      <c r="T24" s="25" t="s">
        <v>146</v>
      </c>
      <c r="U24" s="25" t="s">
        <v>147</v>
      </c>
    </row>
    <row r="25" spans="1:21" ht="15" customHeight="1" x14ac:dyDescent="0.25">
      <c r="A25" s="24" t="s">
        <v>285</v>
      </c>
      <c r="B25" s="24" t="s">
        <v>234</v>
      </c>
      <c r="C25" s="25" t="str">
        <f>_xlfn.XLOOKUP(A25,[1]Gällande!$F$2:$F$502,[1]Gällande!$B$2:$B$502,"",0,1)</f>
        <v>ED</v>
      </c>
      <c r="D25" s="38" t="str">
        <f>_xlfn.XLOOKUP(A25,[1]Gällande!$F$2:$F$502,[1]Gällande!$D$2:$D$502,"",0,1)</f>
        <v>D00037</v>
      </c>
      <c r="F25" s="25" t="s">
        <v>19</v>
      </c>
      <c r="G25" s="24"/>
      <c r="H25" s="24"/>
      <c r="I25" s="25" t="s">
        <v>19</v>
      </c>
      <c r="J25" s="25" t="s">
        <v>19</v>
      </c>
      <c r="K25" s="25" t="s">
        <v>19</v>
      </c>
      <c r="L25" s="25" t="s">
        <v>19</v>
      </c>
      <c r="M25" s="25" t="s">
        <v>21</v>
      </c>
      <c r="N25" s="25" t="s">
        <v>21</v>
      </c>
      <c r="O25" s="25" t="s">
        <v>21</v>
      </c>
      <c r="P25" s="25" t="s">
        <v>21</v>
      </c>
      <c r="Q25" s="25" t="s">
        <v>21</v>
      </c>
      <c r="R25" s="25" t="s">
        <v>21</v>
      </c>
      <c r="S25" s="25" t="s">
        <v>21</v>
      </c>
      <c r="T25" s="25" t="s">
        <v>146</v>
      </c>
      <c r="U25" s="25" t="s">
        <v>147</v>
      </c>
    </row>
    <row r="26" spans="1:21" ht="15" customHeight="1" x14ac:dyDescent="0.25">
      <c r="A26" s="24" t="s">
        <v>36</v>
      </c>
      <c r="C26" s="25" t="str">
        <f>_xlfn.XLOOKUP(A26,[1]Gällande!$F$2:$F$502,[1]Gällande!$B$2:$B$502,"",0,1)</f>
        <v>FA</v>
      </c>
      <c r="D26" s="38" t="str">
        <f>_xlfn.XLOOKUP(A26,[1]Gällande!$F$2:$F$502,[1]Gällande!$D$2:$D$502,"",0,1)</f>
        <v>D00038</v>
      </c>
      <c r="F26" s="25" t="s">
        <v>19</v>
      </c>
      <c r="G26" s="24"/>
      <c r="H26" s="24"/>
      <c r="I26" s="25" t="s">
        <v>19</v>
      </c>
      <c r="J26" s="25" t="s">
        <v>19</v>
      </c>
      <c r="K26" s="25" t="s">
        <v>19</v>
      </c>
      <c r="L26" s="25" t="s">
        <v>19</v>
      </c>
      <c r="M26" s="25" t="s">
        <v>148</v>
      </c>
      <c r="N26" s="25" t="s">
        <v>149</v>
      </c>
      <c r="O26" s="25" t="s">
        <v>150</v>
      </c>
      <c r="P26" s="25" t="s">
        <v>151</v>
      </c>
      <c r="Q26" s="25" t="s">
        <v>152</v>
      </c>
      <c r="R26" s="25" t="s">
        <v>152</v>
      </c>
      <c r="S26" s="25" t="s">
        <v>152</v>
      </c>
      <c r="T26" s="25" t="s">
        <v>146</v>
      </c>
      <c r="U26" s="25" t="s">
        <v>259</v>
      </c>
    </row>
    <row r="27" spans="1:21" ht="15" customHeight="1" x14ac:dyDescent="0.25">
      <c r="A27" s="24" t="s">
        <v>288</v>
      </c>
      <c r="C27" s="25" t="str">
        <f>_xlfn.XLOOKUP(A27,[1]Gällande!$F$2:$F$502,[1]Gällande!$B$2:$B$502,"",0,1)</f>
        <v>FA</v>
      </c>
      <c r="D27" s="38" t="str">
        <f>_xlfn.XLOOKUP(A27,[1]Gällande!$F$2:$F$502,[1]Gällande!$D$2:$D$502,"",0,1)</f>
        <v>D00040</v>
      </c>
      <c r="F27" s="25" t="s">
        <v>19</v>
      </c>
      <c r="G27" s="24"/>
      <c r="H27" s="24"/>
      <c r="I27" s="25" t="s">
        <v>19</v>
      </c>
      <c r="J27" s="25" t="s">
        <v>19</v>
      </c>
      <c r="K27" s="25" t="s">
        <v>19</v>
      </c>
      <c r="L27" s="25" t="s">
        <v>19</v>
      </c>
      <c r="M27" s="25" t="s">
        <v>148</v>
      </c>
      <c r="N27" s="25" t="s">
        <v>149</v>
      </c>
      <c r="O27" s="25" t="s">
        <v>150</v>
      </c>
      <c r="P27" s="25" t="s">
        <v>151</v>
      </c>
      <c r="Q27" s="25" t="s">
        <v>152</v>
      </c>
      <c r="R27" s="25" t="s">
        <v>152</v>
      </c>
      <c r="S27" s="25" t="s">
        <v>152</v>
      </c>
      <c r="T27" s="25" t="s">
        <v>146</v>
      </c>
      <c r="U27" s="25" t="s">
        <v>259</v>
      </c>
    </row>
    <row r="28" spans="1:21" ht="15" customHeight="1" x14ac:dyDescent="0.25">
      <c r="A28" s="24" t="s">
        <v>87</v>
      </c>
      <c r="B28" s="25" t="s">
        <v>366</v>
      </c>
      <c r="C28" s="25" t="str">
        <f>_xlfn.XLOOKUP(A28,[1]Gällande!$F$2:$F$502,[1]Gällande!$B$2:$B$502,"",0,1)</f>
        <v>FB</v>
      </c>
      <c r="D28" s="38" t="str">
        <f>_xlfn.XLOOKUP(A28,[1]Gällande!$F$2:$F$502,[1]Gällande!$D$2:$D$502,"",0,1)</f>
        <v>D00042</v>
      </c>
      <c r="F28" s="25" t="s">
        <v>19</v>
      </c>
      <c r="G28" s="24"/>
      <c r="H28" s="24"/>
      <c r="I28" s="25" t="s">
        <v>19</v>
      </c>
      <c r="J28" s="25" t="s">
        <v>19</v>
      </c>
      <c r="K28" s="25" t="s">
        <v>19</v>
      </c>
      <c r="L28" s="25" t="s">
        <v>19</v>
      </c>
      <c r="M28" s="25" t="s">
        <v>148</v>
      </c>
      <c r="N28" s="25" t="s">
        <v>149</v>
      </c>
      <c r="O28" s="25" t="s">
        <v>150</v>
      </c>
      <c r="P28" s="25" t="s">
        <v>151</v>
      </c>
      <c r="Q28" s="25" t="s">
        <v>152</v>
      </c>
      <c r="R28" s="25" t="s">
        <v>152</v>
      </c>
      <c r="S28" s="25" t="s">
        <v>152</v>
      </c>
      <c r="T28" s="25" t="s">
        <v>146</v>
      </c>
      <c r="U28" s="25" t="s">
        <v>230</v>
      </c>
    </row>
    <row r="29" spans="1:21" ht="15" customHeight="1" x14ac:dyDescent="0.25">
      <c r="A29" s="24" t="s">
        <v>295</v>
      </c>
      <c r="C29" s="25" t="str">
        <f>_xlfn.XLOOKUP(A29,[1]Gällande!$F$2:$F$502,[1]Gällande!$B$2:$B$502,"",0,1)</f>
        <v>FB</v>
      </c>
      <c r="D29" s="38" t="str">
        <f>_xlfn.XLOOKUP(A29,[1]Gällande!$F$2:$F$502,[1]Gällande!$D$2:$D$502,"",0,1)</f>
        <v>D00043</v>
      </c>
      <c r="F29" s="25" t="s">
        <v>19</v>
      </c>
      <c r="G29" s="24"/>
      <c r="H29" s="24"/>
      <c r="I29" s="25" t="s">
        <v>19</v>
      </c>
      <c r="J29" s="25" t="s">
        <v>19</v>
      </c>
      <c r="K29" s="25" t="s">
        <v>19</v>
      </c>
      <c r="L29" s="25" t="s">
        <v>19</v>
      </c>
      <c r="M29" s="25" t="s">
        <v>148</v>
      </c>
      <c r="N29" s="25" t="s">
        <v>149</v>
      </c>
      <c r="O29" s="25" t="s">
        <v>150</v>
      </c>
      <c r="P29" s="25" t="s">
        <v>151</v>
      </c>
      <c r="Q29" s="25" t="s">
        <v>152</v>
      </c>
      <c r="R29" s="25" t="s">
        <v>152</v>
      </c>
      <c r="S29" s="25" t="s">
        <v>152</v>
      </c>
      <c r="T29" s="25" t="s">
        <v>146</v>
      </c>
      <c r="U29" s="25" t="s">
        <v>230</v>
      </c>
    </row>
    <row r="30" spans="1:21" ht="15" customHeight="1" x14ac:dyDescent="0.25">
      <c r="A30" s="24" t="s">
        <v>235</v>
      </c>
      <c r="C30" s="25" t="str">
        <f>_xlfn.XLOOKUP(A30,[1]Gällande!$F$2:$F$502,[1]Gällande!$B$2:$B$502,"",0,1)</f>
        <v>FB</v>
      </c>
      <c r="D30" s="38" t="str">
        <f>_xlfn.XLOOKUP(A30,[1]Gällande!$F$2:$F$502,[1]Gällande!$D$2:$D$502,"",0,1)</f>
        <v>M00091</v>
      </c>
      <c r="F30" s="25" t="s">
        <v>19</v>
      </c>
      <c r="G30" s="24"/>
      <c r="H30" s="24"/>
      <c r="I30" s="25" t="s">
        <v>19</v>
      </c>
      <c r="J30" s="25" t="s">
        <v>19</v>
      </c>
      <c r="K30" s="25" t="s">
        <v>19</v>
      </c>
      <c r="L30" s="25" t="s">
        <v>19</v>
      </c>
      <c r="M30" s="25" t="s">
        <v>148</v>
      </c>
      <c r="N30" s="25" t="s">
        <v>149</v>
      </c>
      <c r="O30" s="25" t="s">
        <v>150</v>
      </c>
      <c r="P30" s="25" t="s">
        <v>151</v>
      </c>
      <c r="Q30" s="25" t="s">
        <v>152</v>
      </c>
      <c r="R30" s="25" t="s">
        <v>152</v>
      </c>
      <c r="S30" s="25" t="s">
        <v>152</v>
      </c>
      <c r="T30" s="25" t="s">
        <v>146</v>
      </c>
      <c r="U30" s="25" t="s">
        <v>230</v>
      </c>
    </row>
    <row r="31" spans="1:21" ht="15" customHeight="1" x14ac:dyDescent="0.25">
      <c r="A31" s="24" t="s">
        <v>72</v>
      </c>
      <c r="B31" s="25" t="s">
        <v>21</v>
      </c>
      <c r="C31" s="25" t="str">
        <f>_xlfn.XLOOKUP(A31,[1]Gällande!$F$2:$F$502,[1]Gällande!$B$2:$B$502,"",0,1)</f>
        <v>FE</v>
      </c>
      <c r="D31" s="38" t="str">
        <f>_xlfn.XLOOKUP(A31,[1]Gällande!$F$2:$F$502,[1]Gällande!$D$2:$D$502,"",0,1)</f>
        <v>D00045</v>
      </c>
      <c r="F31" s="25" t="s">
        <v>19</v>
      </c>
      <c r="G31" s="24"/>
      <c r="H31" s="24"/>
      <c r="I31" s="25" t="s">
        <v>19</v>
      </c>
      <c r="J31" s="25" t="s">
        <v>19</v>
      </c>
      <c r="K31" s="25" t="s">
        <v>19</v>
      </c>
      <c r="L31" s="25" t="s">
        <v>19</v>
      </c>
      <c r="M31" s="25" t="s">
        <v>21</v>
      </c>
      <c r="N31" s="25" t="s">
        <v>21</v>
      </c>
      <c r="O31" s="25" t="s">
        <v>21</v>
      </c>
      <c r="P31" s="25" t="s">
        <v>21</v>
      </c>
      <c r="Q31" s="25" t="s">
        <v>152</v>
      </c>
      <c r="R31" s="25" t="s">
        <v>21</v>
      </c>
      <c r="S31" s="25" t="s">
        <v>21</v>
      </c>
      <c r="T31" s="25" t="s">
        <v>146</v>
      </c>
      <c r="U31" s="25" t="s">
        <v>147</v>
      </c>
    </row>
    <row r="32" spans="1:21" ht="15" customHeight="1" x14ac:dyDescent="0.25">
      <c r="A32" s="24" t="s">
        <v>353</v>
      </c>
      <c r="B32" s="24" t="s">
        <v>88</v>
      </c>
      <c r="C32" s="25" t="str">
        <f>_xlfn.XLOOKUP(A32,[1]Gällande!$F$2:$F$502,[1]Gällande!$B$2:$B$502,"",0,1)</f>
        <v>FF</v>
      </c>
      <c r="D32" s="38" t="str">
        <f>_xlfn.XLOOKUP(A32,[1]Gällande!$F$2:$F$502,[1]Gällande!$D$2:$D$502,"",0,1)</f>
        <v>D00046</v>
      </c>
      <c r="F32" s="25" t="s">
        <v>19</v>
      </c>
      <c r="G32" s="24"/>
      <c r="H32" s="24"/>
      <c r="I32" s="25" t="s">
        <v>19</v>
      </c>
      <c r="J32" s="25" t="s">
        <v>19</v>
      </c>
      <c r="K32" s="25" t="s">
        <v>19</v>
      </c>
      <c r="L32" s="25" t="s">
        <v>19</v>
      </c>
      <c r="M32" s="25" t="s">
        <v>148</v>
      </c>
      <c r="N32" s="25" t="s">
        <v>149</v>
      </c>
      <c r="O32" s="25" t="s">
        <v>150</v>
      </c>
      <c r="P32" s="25" t="s">
        <v>151</v>
      </c>
      <c r="Q32" s="25" t="s">
        <v>152</v>
      </c>
      <c r="R32" s="25" t="s">
        <v>152</v>
      </c>
      <c r="S32" s="25" t="s">
        <v>152</v>
      </c>
      <c r="T32" s="25" t="s">
        <v>146</v>
      </c>
      <c r="U32" s="25" t="s">
        <v>259</v>
      </c>
    </row>
    <row r="33" spans="1:21" ht="15" customHeight="1" x14ac:dyDescent="0.25">
      <c r="A33" s="24" t="s">
        <v>354</v>
      </c>
      <c r="C33" s="25" t="str">
        <f>_xlfn.XLOOKUP(A33,[1]Gällande!$F$2:$F$502,[1]Gällande!$B$2:$B$502,"",0,1)</f>
        <v>FF</v>
      </c>
      <c r="D33" s="38" t="str">
        <f>_xlfn.XLOOKUP(A33,[1]Gällande!$F$2:$F$502,[1]Gällande!$D$2:$D$502,"",0,1)</f>
        <v>D00050</v>
      </c>
      <c r="F33" s="25" t="s">
        <v>19</v>
      </c>
      <c r="G33" s="24"/>
      <c r="H33" s="24"/>
      <c r="I33" s="25" t="s">
        <v>19</v>
      </c>
      <c r="J33" s="25" t="s">
        <v>19</v>
      </c>
      <c r="K33" s="25" t="s">
        <v>19</v>
      </c>
      <c r="L33" s="25" t="s">
        <v>19</v>
      </c>
      <c r="M33" s="25" t="s">
        <v>148</v>
      </c>
      <c r="N33" s="25" t="s">
        <v>149</v>
      </c>
      <c r="O33" s="25" t="s">
        <v>150</v>
      </c>
      <c r="P33" s="25" t="s">
        <v>151</v>
      </c>
      <c r="Q33" s="25" t="s">
        <v>152</v>
      </c>
      <c r="R33" s="25" t="s">
        <v>152</v>
      </c>
      <c r="S33" s="25" t="s">
        <v>152</v>
      </c>
      <c r="T33" s="25" t="s">
        <v>146</v>
      </c>
      <c r="U33" s="25" t="s">
        <v>259</v>
      </c>
    </row>
    <row r="34" spans="1:21" ht="15" customHeight="1" x14ac:dyDescent="0.25">
      <c r="A34" s="24" t="s">
        <v>287</v>
      </c>
      <c r="B34" s="24" t="s">
        <v>74</v>
      </c>
      <c r="C34" s="25" t="str">
        <f>_xlfn.XLOOKUP(A34,[1]Gällande!$F$2:$F$502,[1]Gällande!$B$2:$B$502,"",0,1)</f>
        <v>FF</v>
      </c>
      <c r="D34" s="38" t="str">
        <f>_xlfn.XLOOKUP(A34,[1]Gällande!$F$2:$F$502,[1]Gällande!$D$2:$D$502,"",0,1)</f>
        <v>D00047</v>
      </c>
      <c r="F34" s="25" t="s">
        <v>19</v>
      </c>
      <c r="G34" s="24"/>
      <c r="H34" s="24"/>
      <c r="I34" s="25" t="s">
        <v>19</v>
      </c>
      <c r="J34" s="25" t="s">
        <v>19</v>
      </c>
      <c r="K34" s="25" t="s">
        <v>19</v>
      </c>
      <c r="L34" s="25" t="s">
        <v>19</v>
      </c>
      <c r="M34" s="25" t="s">
        <v>148</v>
      </c>
      <c r="N34" s="25" t="s">
        <v>149</v>
      </c>
      <c r="O34" s="25" t="s">
        <v>150</v>
      </c>
      <c r="P34" s="25" t="s">
        <v>151</v>
      </c>
      <c r="Q34" s="25" t="s">
        <v>152</v>
      </c>
      <c r="R34" s="25" t="s">
        <v>152</v>
      </c>
      <c r="S34" s="25" t="s">
        <v>152</v>
      </c>
      <c r="T34" s="25" t="s">
        <v>146</v>
      </c>
      <c r="U34" s="25" t="s">
        <v>259</v>
      </c>
    </row>
    <row r="35" spans="1:21" ht="15" customHeight="1" x14ac:dyDescent="0.25">
      <c r="A35" s="24" t="s">
        <v>89</v>
      </c>
      <c r="C35" s="25" t="str">
        <f>_xlfn.XLOOKUP(A35,[1]Gällande!$F$2:$F$502,[1]Gällande!$B$2:$B$502,"",0,1)</f>
        <v>FF</v>
      </c>
      <c r="D35" s="38" t="str">
        <f>_xlfn.XLOOKUP(A35,[1]Gällande!$F$2:$F$502,[1]Gällande!$D$2:$D$502,"",0,1)</f>
        <v>M00094</v>
      </c>
      <c r="F35" s="25" t="s">
        <v>19</v>
      </c>
      <c r="G35" s="24"/>
      <c r="H35" s="24"/>
      <c r="I35" s="25" t="s">
        <v>19</v>
      </c>
      <c r="J35" s="25" t="s">
        <v>19</v>
      </c>
      <c r="K35" s="25" t="s">
        <v>19</v>
      </c>
      <c r="L35" s="25" t="s">
        <v>19</v>
      </c>
      <c r="M35" s="25" t="s">
        <v>148</v>
      </c>
      <c r="N35" s="25" t="s">
        <v>149</v>
      </c>
      <c r="O35" s="25" t="s">
        <v>150</v>
      </c>
      <c r="P35" s="25" t="s">
        <v>151</v>
      </c>
      <c r="Q35" s="25" t="s">
        <v>152</v>
      </c>
      <c r="R35" s="25" t="s">
        <v>152</v>
      </c>
      <c r="S35" s="25" t="s">
        <v>152</v>
      </c>
      <c r="T35" s="25" t="s">
        <v>146</v>
      </c>
      <c r="U35" s="25" t="s">
        <v>259</v>
      </c>
    </row>
    <row r="36" spans="1:21" ht="15" customHeight="1" x14ac:dyDescent="0.25">
      <c r="A36" s="24" t="s">
        <v>297</v>
      </c>
      <c r="B36" s="25" t="s">
        <v>367</v>
      </c>
      <c r="C36" s="25" t="str">
        <f>_xlfn.XLOOKUP(A36,[1]Gällande!$F$2:$F$502,[1]Gällande!$B$2:$B$502,"",0,1)</f>
        <v>FP</v>
      </c>
      <c r="D36" s="38" t="str">
        <f>_xlfn.XLOOKUP(A36,[1]Gällande!$F$2:$F$502,[1]Gällande!$D$2:$D$502,"",0,1)</f>
        <v>D00052</v>
      </c>
      <c r="F36" s="25" t="s">
        <v>19</v>
      </c>
      <c r="G36" s="24"/>
      <c r="H36" s="24"/>
      <c r="I36" s="25" t="s">
        <v>19</v>
      </c>
      <c r="J36" s="25" t="s">
        <v>19</v>
      </c>
      <c r="K36" s="25" t="s">
        <v>19</v>
      </c>
      <c r="L36" s="25" t="s">
        <v>19</v>
      </c>
      <c r="M36" s="25" t="s">
        <v>21</v>
      </c>
      <c r="N36" s="25" t="s">
        <v>21</v>
      </c>
      <c r="O36" s="25" t="s">
        <v>21</v>
      </c>
      <c r="P36" s="25" t="s">
        <v>21</v>
      </c>
      <c r="Q36" s="25" t="s">
        <v>21</v>
      </c>
      <c r="R36" s="25" t="s">
        <v>21</v>
      </c>
      <c r="S36" s="25" t="s">
        <v>21</v>
      </c>
      <c r="T36" s="25" t="s">
        <v>146</v>
      </c>
      <c r="U36" s="25" t="s">
        <v>161</v>
      </c>
    </row>
    <row r="37" spans="1:21" ht="15" customHeight="1" x14ac:dyDescent="0.25">
      <c r="A37" s="24" t="s">
        <v>78</v>
      </c>
      <c r="B37" s="25" t="s">
        <v>79</v>
      </c>
      <c r="C37" s="25" t="str">
        <f>_xlfn.XLOOKUP(A37,[1]Gällande!$F$2:$F$502,[1]Gällande!$B$2:$B$502,"",0,1)</f>
        <v>FQ</v>
      </c>
      <c r="D37" s="38" t="str">
        <f>_xlfn.XLOOKUP(A37,[1]Gällande!$F$2:$F$502,[1]Gällande!$D$2:$D$502,"",0,1)</f>
        <v>M00097</v>
      </c>
      <c r="F37" s="25" t="s">
        <v>19</v>
      </c>
      <c r="G37" s="24"/>
      <c r="H37" s="24"/>
      <c r="I37" s="25" t="s">
        <v>19</v>
      </c>
      <c r="J37" s="25" t="s">
        <v>19</v>
      </c>
      <c r="K37" s="25" t="s">
        <v>19</v>
      </c>
      <c r="L37" s="25" t="s">
        <v>19</v>
      </c>
      <c r="M37" s="25" t="s">
        <v>21</v>
      </c>
      <c r="N37" s="25" t="s">
        <v>21</v>
      </c>
      <c r="O37" s="25" t="s">
        <v>21</v>
      </c>
      <c r="P37" s="25" t="s">
        <v>21</v>
      </c>
      <c r="Q37" s="25" t="s">
        <v>21</v>
      </c>
      <c r="R37" s="25" t="s">
        <v>21</v>
      </c>
      <c r="S37" s="25" t="s">
        <v>21</v>
      </c>
      <c r="T37" s="25" t="s">
        <v>146</v>
      </c>
      <c r="U37" s="25" t="s">
        <v>147</v>
      </c>
    </row>
    <row r="38" spans="1:21" ht="15" customHeight="1" x14ac:dyDescent="0.25">
      <c r="A38" s="24" t="s">
        <v>289</v>
      </c>
      <c r="B38" s="25" t="s">
        <v>212</v>
      </c>
      <c r="C38" s="25" t="str">
        <f>_xlfn.XLOOKUP(A38,[1]Gällande!$F$2:$F$502,[1]Gällande!$B$2:$B$502,"",0,1)</f>
        <v>FS</v>
      </c>
      <c r="D38" s="38" t="str">
        <f>_xlfn.XLOOKUP(A38,[1]Gällande!$F$2:$F$502,[1]Gällande!$D$2:$D$502,"",0,1)</f>
        <v>D00053</v>
      </c>
      <c r="F38" s="25" t="s">
        <v>19</v>
      </c>
      <c r="G38" s="24"/>
      <c r="H38" s="24"/>
      <c r="I38" s="25" t="s">
        <v>19</v>
      </c>
      <c r="J38" s="25" t="s">
        <v>19</v>
      </c>
      <c r="K38" s="25" t="s">
        <v>19</v>
      </c>
      <c r="L38" s="25" t="s">
        <v>19</v>
      </c>
      <c r="M38" s="25" t="s">
        <v>148</v>
      </c>
      <c r="N38" s="25" t="s">
        <v>149</v>
      </c>
      <c r="O38" s="25" t="s">
        <v>150</v>
      </c>
      <c r="P38" s="25" t="s">
        <v>151</v>
      </c>
      <c r="Q38" s="25" t="s">
        <v>152</v>
      </c>
      <c r="R38" s="25" t="s">
        <v>152</v>
      </c>
      <c r="S38" s="25" t="s">
        <v>152</v>
      </c>
      <c r="T38" s="25" t="s">
        <v>146</v>
      </c>
      <c r="U38" s="25" t="s">
        <v>259</v>
      </c>
    </row>
    <row r="39" spans="1:21" ht="15" customHeight="1" x14ac:dyDescent="0.25">
      <c r="A39" s="24" t="s">
        <v>90</v>
      </c>
      <c r="C39" s="25" t="str">
        <f>_xlfn.XLOOKUP(A39,[1]Gällande!$F$2:$F$502,[1]Gällande!$B$2:$B$502,"",0,1)</f>
        <v>FT</v>
      </c>
      <c r="D39" s="38" t="str">
        <f>_xlfn.XLOOKUP(A39,[1]Gällande!$F$2:$F$502,[1]Gällande!$D$2:$D$502,"",0,1)</f>
        <v>D00203</v>
      </c>
      <c r="F39" s="25" t="s">
        <v>19</v>
      </c>
      <c r="G39" s="24"/>
      <c r="H39" s="24"/>
      <c r="I39" s="25" t="s">
        <v>19</v>
      </c>
      <c r="J39" s="25" t="s">
        <v>19</v>
      </c>
      <c r="K39" s="25" t="s">
        <v>19</v>
      </c>
      <c r="L39" s="25" t="s">
        <v>19</v>
      </c>
      <c r="M39" s="25" t="s">
        <v>21</v>
      </c>
      <c r="N39" s="25" t="s">
        <v>21</v>
      </c>
      <c r="O39" s="25" t="s">
        <v>21</v>
      </c>
      <c r="P39" s="25" t="s">
        <v>21</v>
      </c>
      <c r="Q39" s="25" t="s">
        <v>21</v>
      </c>
      <c r="R39" s="25" t="s">
        <v>21</v>
      </c>
      <c r="S39" s="25" t="s">
        <v>21</v>
      </c>
      <c r="T39" s="25" t="s">
        <v>146</v>
      </c>
      <c r="U39" s="25" t="s">
        <v>147</v>
      </c>
    </row>
    <row r="40" spans="1:21" ht="15" customHeight="1" x14ac:dyDescent="0.25">
      <c r="A40" s="24" t="s">
        <v>113</v>
      </c>
      <c r="B40" s="25" t="s">
        <v>21</v>
      </c>
      <c r="C40" s="25" t="str">
        <f>_xlfn.XLOOKUP(A40,[1]Gällande!$F$2:$F$502,[1]Gällande!$B$2:$B$502,"",0,1)</f>
        <v>FT</v>
      </c>
      <c r="D40" s="38" t="str">
        <f>_xlfn.XLOOKUP(A40,[1]Gällande!$F$2:$F$502,[1]Gällande!$D$2:$D$502,"",0,1)</f>
        <v>M00098</v>
      </c>
      <c r="F40" s="25" t="s">
        <v>19</v>
      </c>
      <c r="G40" s="24"/>
      <c r="H40" s="24"/>
      <c r="I40" s="25" t="s">
        <v>19</v>
      </c>
      <c r="J40" s="25" t="s">
        <v>19</v>
      </c>
      <c r="K40" s="25" t="s">
        <v>19</v>
      </c>
      <c r="L40" s="25" t="s">
        <v>19</v>
      </c>
      <c r="M40" s="25" t="s">
        <v>21</v>
      </c>
      <c r="N40" s="25" t="s">
        <v>21</v>
      </c>
      <c r="O40" s="25" t="s">
        <v>21</v>
      </c>
      <c r="P40" s="25" t="s">
        <v>21</v>
      </c>
      <c r="Q40" s="25" t="s">
        <v>21</v>
      </c>
      <c r="R40" s="25" t="s">
        <v>21</v>
      </c>
      <c r="S40" s="25" t="s">
        <v>21</v>
      </c>
      <c r="T40" s="25" t="s">
        <v>146</v>
      </c>
      <c r="U40" s="25" t="s">
        <v>147</v>
      </c>
    </row>
    <row r="41" spans="1:21" ht="15" customHeight="1" x14ac:dyDescent="0.25">
      <c r="A41" s="24" t="s">
        <v>153</v>
      </c>
      <c r="B41" s="25" t="s">
        <v>21</v>
      </c>
      <c r="C41" s="25" t="str">
        <f>_xlfn.XLOOKUP(A41,[1]Gällande!$F$2:$F$502,[1]Gällande!$B$2:$B$502,"",0,1)</f>
        <v>LH</v>
      </c>
      <c r="D41" s="38" t="str">
        <f>_xlfn.XLOOKUP(A41,[1]Gällande!$F$2:$F$502,[1]Gällande!$D$2:$D$502,"",0,1)</f>
        <v>M00106</v>
      </c>
      <c r="E41" s="25">
        <v>50</v>
      </c>
      <c r="F41" s="25" t="s">
        <v>19</v>
      </c>
      <c r="G41" s="24"/>
      <c r="H41" s="24"/>
      <c r="I41" s="25" t="s">
        <v>19</v>
      </c>
      <c r="J41" s="25" t="s">
        <v>19</v>
      </c>
      <c r="K41" s="25" t="s">
        <v>19</v>
      </c>
      <c r="L41" s="25" t="s">
        <v>19</v>
      </c>
      <c r="M41" s="25" t="s">
        <v>148</v>
      </c>
      <c r="N41" s="25" t="s">
        <v>149</v>
      </c>
      <c r="O41" s="25" t="s">
        <v>150</v>
      </c>
      <c r="P41" s="25" t="s">
        <v>151</v>
      </c>
      <c r="Q41" s="25" t="s">
        <v>21</v>
      </c>
      <c r="R41" s="25" t="s">
        <v>152</v>
      </c>
      <c r="S41" s="25" t="s">
        <v>152</v>
      </c>
      <c r="T41" s="25" t="s">
        <v>146</v>
      </c>
      <c r="U41" s="25" t="s">
        <v>259</v>
      </c>
    </row>
    <row r="42" spans="1:21" ht="15" customHeight="1" x14ac:dyDescent="0.25">
      <c r="A42" s="24" t="s">
        <v>313</v>
      </c>
      <c r="C42" s="25" t="str">
        <f>_xlfn.XLOOKUP(A42,[1]Gällande!$F$2:$F$502,[1]Gällande!$B$2:$B$502,"",0,1)</f>
        <v>LH</v>
      </c>
      <c r="D42" s="38" t="str">
        <f>_xlfn.XLOOKUP(A42,[1]Gällande!$F$2:$F$502,[1]Gällande!$D$2:$D$502,"",0,1)</f>
        <v>M00146</v>
      </c>
      <c r="F42" s="25" t="s">
        <v>19</v>
      </c>
      <c r="G42" s="24"/>
      <c r="H42" s="24"/>
      <c r="I42" s="25" t="s">
        <v>19</v>
      </c>
      <c r="J42" s="25" t="s">
        <v>19</v>
      </c>
      <c r="K42" s="25" t="s">
        <v>19</v>
      </c>
      <c r="L42" s="25" t="s">
        <v>19</v>
      </c>
      <c r="M42" s="25" t="s">
        <v>148</v>
      </c>
      <c r="N42" s="25" t="s">
        <v>149</v>
      </c>
      <c r="O42" s="25" t="s">
        <v>150</v>
      </c>
      <c r="P42" s="25" t="s">
        <v>151</v>
      </c>
      <c r="Q42" s="25" t="s">
        <v>21</v>
      </c>
      <c r="R42" s="25" t="s">
        <v>152</v>
      </c>
      <c r="S42" s="25" t="s">
        <v>152</v>
      </c>
      <c r="T42" s="25" t="s">
        <v>146</v>
      </c>
      <c r="U42" s="25" t="s">
        <v>259</v>
      </c>
    </row>
    <row r="43" spans="1:21" ht="15" customHeight="1" x14ac:dyDescent="0.25">
      <c r="A43" s="24" t="s">
        <v>267</v>
      </c>
      <c r="B43" s="24" t="s">
        <v>55</v>
      </c>
      <c r="C43" s="25" t="str">
        <f>_xlfn.XLOOKUP(A43,[1]Gällande!$F$2:$F$502,[1]Gällande!$B$2:$B$502,"",0,1)</f>
        <v>LD</v>
      </c>
      <c r="D43" s="38" t="str">
        <f>_xlfn.XLOOKUP(A43,[1]Gällande!$F$2:$F$502,[1]Gällande!$D$2:$D$502,"",0,1)</f>
        <v>D00062</v>
      </c>
      <c r="F43" s="25" t="s">
        <v>19</v>
      </c>
      <c r="G43" s="24"/>
      <c r="H43" s="24"/>
      <c r="I43" s="25" t="s">
        <v>19</v>
      </c>
      <c r="J43" s="25" t="s">
        <v>19</v>
      </c>
      <c r="K43" s="25" t="s">
        <v>19</v>
      </c>
      <c r="L43" s="25" t="s">
        <v>19</v>
      </c>
      <c r="M43" s="25" t="s">
        <v>148</v>
      </c>
      <c r="N43" s="25" t="s">
        <v>149</v>
      </c>
      <c r="O43" s="25" t="s">
        <v>150</v>
      </c>
      <c r="P43" s="25" t="s">
        <v>151</v>
      </c>
      <c r="Q43" s="25" t="s">
        <v>21</v>
      </c>
      <c r="R43" s="25" t="s">
        <v>152</v>
      </c>
      <c r="S43" s="25" t="s">
        <v>152</v>
      </c>
      <c r="T43" s="25" t="s">
        <v>146</v>
      </c>
      <c r="U43" s="25" t="s">
        <v>259</v>
      </c>
    </row>
    <row r="44" spans="1:21" ht="15" customHeight="1" x14ac:dyDescent="0.25">
      <c r="A44" s="24" t="s">
        <v>327</v>
      </c>
      <c r="B44" s="25" t="s">
        <v>368</v>
      </c>
      <c r="C44" s="25" t="str">
        <f>_xlfn.XLOOKUP(A44,[1]Gällande!$F$2:$F$502,[1]Gällande!$B$2:$B$502,"",0,1)</f>
        <v>TC</v>
      </c>
      <c r="D44" s="38" t="str">
        <f>_xlfn.XLOOKUP(A44,[1]Gällande!$F$2:$F$502,[1]Gällande!$D$2:$D$502,"",0,1)</f>
        <v>D00131</v>
      </c>
      <c r="F44" s="25" t="s">
        <v>19</v>
      </c>
      <c r="G44" s="24"/>
      <c r="H44" s="24"/>
      <c r="I44" s="25" t="s">
        <v>19</v>
      </c>
      <c r="J44" s="25" t="s">
        <v>19</v>
      </c>
      <c r="K44" s="25" t="s">
        <v>19</v>
      </c>
      <c r="L44" s="25" t="s">
        <v>19</v>
      </c>
      <c r="M44" s="25" t="s">
        <v>148</v>
      </c>
      <c r="N44" s="25" t="s">
        <v>149</v>
      </c>
      <c r="O44" s="25" t="s">
        <v>150</v>
      </c>
      <c r="P44" s="25" t="s">
        <v>151</v>
      </c>
      <c r="Q44" s="25" t="s">
        <v>21</v>
      </c>
      <c r="R44" s="25" t="s">
        <v>152</v>
      </c>
      <c r="S44" s="25" t="s">
        <v>152</v>
      </c>
      <c r="T44" s="25" t="s">
        <v>146</v>
      </c>
      <c r="U44" s="25" t="s">
        <v>259</v>
      </c>
    </row>
    <row r="45" spans="1:21" ht="15" customHeight="1" x14ac:dyDescent="0.25">
      <c r="A45" s="24" t="s">
        <v>310</v>
      </c>
      <c r="B45" s="24" t="s">
        <v>93</v>
      </c>
      <c r="C45" s="25" t="str">
        <f>_xlfn.XLOOKUP(A45,[1]Gällande!$F$2:$F$502,[1]Gällande!$B$2:$B$502,"",0,1)</f>
        <v>LU</v>
      </c>
      <c r="D45" s="38" t="str">
        <f>_xlfn.XLOOKUP(A45,[1]Gällande!$F$2:$F$502,[1]Gällande!$D$2:$D$502,"",0,1)</f>
        <v>D00064</v>
      </c>
      <c r="F45" s="25" t="s">
        <v>19</v>
      </c>
      <c r="G45" s="24"/>
      <c r="H45" s="24"/>
      <c r="M45" s="25" t="s">
        <v>21</v>
      </c>
      <c r="N45" s="25" t="s">
        <v>21</v>
      </c>
      <c r="O45" s="25" t="s">
        <v>21</v>
      </c>
      <c r="P45" s="25" t="s">
        <v>21</v>
      </c>
      <c r="Q45" s="25" t="s">
        <v>21</v>
      </c>
      <c r="R45" s="25" t="s">
        <v>152</v>
      </c>
      <c r="S45" s="25" t="s">
        <v>152</v>
      </c>
      <c r="T45" s="25" t="s">
        <v>146</v>
      </c>
      <c r="U45" s="25" t="s">
        <v>259</v>
      </c>
    </row>
    <row r="46" spans="1:21" ht="15" customHeight="1" x14ac:dyDescent="0.25">
      <c r="A46" s="24" t="s">
        <v>339</v>
      </c>
      <c r="C46" s="25" t="str">
        <f>_xlfn.XLOOKUP(A46,[1]Gällande!$F$2:$F$502,[1]Gällande!$B$2:$B$502,"",0,1)</f>
        <v>TL</v>
      </c>
      <c r="D46" s="38" t="str">
        <f>_xlfn.XLOOKUP(A46,[1]Gällande!$F$2:$F$502,[1]Gällande!$D$2:$D$502,"",0,1)</f>
        <v>D00232</v>
      </c>
      <c r="F46" s="25" t="s">
        <v>19</v>
      </c>
      <c r="G46" s="24"/>
      <c r="H46" s="24"/>
      <c r="I46" s="25" t="s">
        <v>19</v>
      </c>
      <c r="J46" s="25" t="s">
        <v>19</v>
      </c>
      <c r="K46" s="25" t="s">
        <v>19</v>
      </c>
      <c r="L46" s="25" t="s">
        <v>19</v>
      </c>
      <c r="M46" s="25" t="s">
        <v>148</v>
      </c>
      <c r="N46" s="25" t="s">
        <v>149</v>
      </c>
      <c r="O46" s="25" t="s">
        <v>150</v>
      </c>
      <c r="P46" s="25" t="s">
        <v>151</v>
      </c>
      <c r="Q46" s="25" t="s">
        <v>21</v>
      </c>
      <c r="R46" s="25" t="s">
        <v>152</v>
      </c>
      <c r="S46" s="25" t="s">
        <v>152</v>
      </c>
      <c r="T46" s="25" t="s">
        <v>146</v>
      </c>
      <c r="U46" s="25" t="s">
        <v>259</v>
      </c>
    </row>
    <row r="47" spans="1:21" ht="15" customHeight="1" x14ac:dyDescent="0.25">
      <c r="A47" s="24" t="s">
        <v>309</v>
      </c>
      <c r="B47" s="24" t="s">
        <v>94</v>
      </c>
      <c r="C47" s="25" t="str">
        <f>_xlfn.XLOOKUP(A47,[1]Gällande!$F$2:$F$502,[1]Gällande!$B$2:$B$502,"",0,1)</f>
        <v>MA</v>
      </c>
      <c r="D47" s="38" t="str">
        <f>_xlfn.XLOOKUP(A47,[1]Gällande!$F$2:$F$502,[1]Gällande!$D$2:$D$502,"",0,1)</f>
        <v>D00067</v>
      </c>
      <c r="F47" s="25" t="s">
        <v>19</v>
      </c>
      <c r="G47" s="24"/>
      <c r="H47" s="24"/>
      <c r="I47" s="25" t="s">
        <v>19</v>
      </c>
      <c r="J47" s="25" t="s">
        <v>19</v>
      </c>
      <c r="K47" s="25" t="s">
        <v>19</v>
      </c>
      <c r="L47" s="25" t="s">
        <v>19</v>
      </c>
      <c r="M47" s="25" t="s">
        <v>148</v>
      </c>
      <c r="N47" s="25" t="s">
        <v>149</v>
      </c>
      <c r="O47" s="25" t="s">
        <v>150</v>
      </c>
      <c r="P47" s="25" t="s">
        <v>151</v>
      </c>
      <c r="Q47" s="25" t="s">
        <v>21</v>
      </c>
      <c r="R47" s="25" t="s">
        <v>152</v>
      </c>
      <c r="S47" s="25" t="s">
        <v>152</v>
      </c>
      <c r="T47" s="25" t="s">
        <v>146</v>
      </c>
      <c r="U47" s="25" t="s">
        <v>259</v>
      </c>
    </row>
    <row r="48" spans="1:21" ht="15" customHeight="1" x14ac:dyDescent="0.25">
      <c r="A48" s="24" t="s">
        <v>317</v>
      </c>
      <c r="C48" s="25" t="str">
        <f>_xlfn.XLOOKUP(A48,[1]Gällande!$F$2:$F$502,[1]Gällande!$B$2:$B$502,"",0,1)</f>
        <v>FA</v>
      </c>
      <c r="D48" s="38" t="str">
        <f>_xlfn.XLOOKUP(A48,[1]Gällande!$F$2:$F$502,[1]Gällande!$D$2:$D$502,"",0,1)</f>
        <v>D00112</v>
      </c>
      <c r="F48" s="25" t="s">
        <v>19</v>
      </c>
      <c r="G48" s="24"/>
      <c r="H48" s="24"/>
      <c r="I48" s="25" t="s">
        <v>19</v>
      </c>
      <c r="J48" s="25" t="s">
        <v>19</v>
      </c>
      <c r="K48" s="25" t="s">
        <v>19</v>
      </c>
      <c r="L48" s="25" t="s">
        <v>19</v>
      </c>
      <c r="M48" s="25" t="s">
        <v>148</v>
      </c>
      <c r="N48" s="25" t="s">
        <v>149</v>
      </c>
      <c r="O48" s="25" t="s">
        <v>150</v>
      </c>
      <c r="P48" s="25" t="s">
        <v>151</v>
      </c>
      <c r="Q48" s="25" t="s">
        <v>21</v>
      </c>
      <c r="R48" s="25" t="s">
        <v>152</v>
      </c>
      <c r="S48" s="25" t="s">
        <v>152</v>
      </c>
      <c r="T48" s="25" t="s">
        <v>146</v>
      </c>
      <c r="U48" s="25" t="s">
        <v>259</v>
      </c>
    </row>
    <row r="49" spans="1:21" ht="15" customHeight="1" x14ac:dyDescent="0.25">
      <c r="A49" s="24" t="s">
        <v>361</v>
      </c>
      <c r="B49" s="25" t="s">
        <v>369</v>
      </c>
      <c r="C49" s="25" t="str">
        <f>_xlfn.XLOOKUP(A49,[1]Gällande!$F$2:$F$502,[1]Gällande!$B$2:$B$502,"",0,1)</f>
        <v>MA</v>
      </c>
      <c r="D49" s="38" t="str">
        <f>_xlfn.XLOOKUP(A49,[1]Gällande!$F$2:$F$502,[1]Gällande!$D$2:$D$502,"",0,1)</f>
        <v>D00065</v>
      </c>
      <c r="F49" s="25" t="s">
        <v>19</v>
      </c>
      <c r="G49" s="24"/>
      <c r="H49" s="24"/>
      <c r="M49" s="25" t="s">
        <v>21</v>
      </c>
      <c r="N49" s="25" t="s">
        <v>21</v>
      </c>
      <c r="O49" s="25" t="s">
        <v>21</v>
      </c>
      <c r="P49" s="25" t="s">
        <v>21</v>
      </c>
      <c r="Q49" s="25" t="s">
        <v>21</v>
      </c>
      <c r="R49" s="25" t="s">
        <v>152</v>
      </c>
      <c r="S49" s="25" t="s">
        <v>152</v>
      </c>
      <c r="T49" s="25" t="s">
        <v>146</v>
      </c>
      <c r="U49" s="25" t="s">
        <v>259</v>
      </c>
    </row>
    <row r="50" spans="1:21" ht="15" customHeight="1" x14ac:dyDescent="0.25">
      <c r="A50" s="24" t="s">
        <v>95</v>
      </c>
      <c r="C50" s="25" t="str">
        <f>_xlfn.XLOOKUP(A50,[1]Gällande!$F$2:$F$502,[1]Gällande!$B$2:$B$502,"",0,1)</f>
        <v>MB</v>
      </c>
      <c r="D50" s="38" t="str">
        <f>_xlfn.XLOOKUP(A50,[1]Gällande!$F$2:$F$502,[1]Gällande!$D$2:$D$502,"",0,1)</f>
        <v>D00076</v>
      </c>
      <c r="F50" s="25" t="s">
        <v>19</v>
      </c>
      <c r="G50" s="24"/>
      <c r="H50" s="24"/>
      <c r="M50" s="25" t="s">
        <v>21</v>
      </c>
      <c r="N50" s="25" t="s">
        <v>21</v>
      </c>
      <c r="O50" s="25" t="s">
        <v>21</v>
      </c>
      <c r="P50" s="25" t="s">
        <v>21</v>
      </c>
      <c r="Q50" s="25" t="s">
        <v>21</v>
      </c>
      <c r="R50" s="25" t="s">
        <v>152</v>
      </c>
      <c r="S50" s="25" t="s">
        <v>152</v>
      </c>
      <c r="T50" s="25" t="s">
        <v>146</v>
      </c>
      <c r="U50" s="25" t="s">
        <v>259</v>
      </c>
    </row>
    <row r="51" spans="1:21" ht="15" customHeight="1" x14ac:dyDescent="0.25">
      <c r="A51" s="24" t="s">
        <v>39</v>
      </c>
      <c r="B51" s="25" t="s">
        <v>21</v>
      </c>
      <c r="C51" s="25" t="str">
        <f>_xlfn.XLOOKUP(A51,[1]Gällande!$F$2:$F$502,[1]Gällande!$B$2:$B$502,"",0,1)</f>
        <v>PB</v>
      </c>
      <c r="D51" s="38" t="str">
        <f>_xlfn.XLOOKUP(A51,[1]Gällande!$F$2:$F$502,[1]Gällande!$D$2:$D$502,"",0,1)</f>
        <v>D00106</v>
      </c>
      <c r="F51" s="25" t="s">
        <v>19</v>
      </c>
      <c r="G51" s="24"/>
      <c r="H51" s="24"/>
      <c r="M51" s="25" t="s">
        <v>21</v>
      </c>
      <c r="N51" s="25" t="s">
        <v>21</v>
      </c>
      <c r="O51" s="25" t="s">
        <v>21</v>
      </c>
      <c r="P51" s="25" t="s">
        <v>21</v>
      </c>
      <c r="Q51" s="25" t="s">
        <v>21</v>
      </c>
      <c r="R51" s="25" t="s">
        <v>21</v>
      </c>
      <c r="S51" s="25" t="s">
        <v>21</v>
      </c>
      <c r="T51" s="25" t="s">
        <v>146</v>
      </c>
      <c r="U51" s="25" t="s">
        <v>161</v>
      </c>
    </row>
    <row r="52" spans="1:21" ht="15" customHeight="1" x14ac:dyDescent="0.25">
      <c r="A52" s="24" t="s">
        <v>202</v>
      </c>
      <c r="C52" s="25" t="str">
        <f>_xlfn.XLOOKUP(A52,[1]Gällande!$F$2:$F$502,[1]Gällande!$B$2:$B$502,"",0,1)</f>
        <v>PB</v>
      </c>
      <c r="D52" s="38" t="str">
        <f>_xlfn.XLOOKUP(A52,[1]Gällande!$F$2:$F$502,[1]Gällande!$D$2:$D$502,"",0,1)</f>
        <v>M00122</v>
      </c>
      <c r="F52" s="25" t="s">
        <v>19</v>
      </c>
      <c r="G52" s="24"/>
      <c r="H52" s="24"/>
      <c r="I52" s="25" t="s">
        <v>19</v>
      </c>
      <c r="J52" s="25" t="s">
        <v>19</v>
      </c>
      <c r="K52" s="25" t="s">
        <v>19</v>
      </c>
      <c r="L52" s="25" t="s">
        <v>19</v>
      </c>
      <c r="M52" s="25" t="s">
        <v>21</v>
      </c>
      <c r="N52" s="25" t="s">
        <v>21</v>
      </c>
      <c r="O52" s="25" t="s">
        <v>21</v>
      </c>
      <c r="P52" s="25" t="s">
        <v>21</v>
      </c>
      <c r="Q52" s="25" t="s">
        <v>21</v>
      </c>
      <c r="R52" s="25" t="s">
        <v>21</v>
      </c>
      <c r="S52" s="25" t="s">
        <v>21</v>
      </c>
      <c r="T52" s="25" t="s">
        <v>146</v>
      </c>
      <c r="U52" s="25" t="s">
        <v>161</v>
      </c>
    </row>
    <row r="53" spans="1:21" ht="15" customHeight="1" x14ac:dyDescent="0.25">
      <c r="A53" s="24" t="s">
        <v>203</v>
      </c>
      <c r="B53" s="25" t="s">
        <v>21</v>
      </c>
      <c r="C53" s="25" t="str">
        <f>_xlfn.XLOOKUP(A53,[1]Gällande!$F$2:$F$502,[1]Gällande!$B$2:$B$502,"",0,1)</f>
        <v>QC</v>
      </c>
      <c r="D53" s="38" t="str">
        <f>_xlfn.XLOOKUP(A53,[1]Gällande!$F$2:$F$502,[1]Gällande!$D$2:$D$502,"",0,1)</f>
        <v>M00125</v>
      </c>
      <c r="F53" s="25" t="s">
        <v>19</v>
      </c>
      <c r="G53" s="24"/>
      <c r="H53" s="24"/>
      <c r="I53" s="25" t="s">
        <v>19</v>
      </c>
      <c r="J53" s="25" t="s">
        <v>19</v>
      </c>
      <c r="K53" s="25" t="s">
        <v>19</v>
      </c>
      <c r="L53" s="25" t="s">
        <v>19</v>
      </c>
      <c r="M53" s="25" t="s">
        <v>21</v>
      </c>
      <c r="N53" s="25" t="s">
        <v>21</v>
      </c>
      <c r="O53" s="25" t="s">
        <v>21</v>
      </c>
      <c r="P53" s="25" t="s">
        <v>21</v>
      </c>
      <c r="Q53" s="25" t="s">
        <v>21</v>
      </c>
      <c r="R53" s="25" t="s">
        <v>21</v>
      </c>
      <c r="S53" s="25" t="s">
        <v>21</v>
      </c>
      <c r="T53" s="25" t="s">
        <v>146</v>
      </c>
      <c r="U53" s="25" t="s">
        <v>147</v>
      </c>
    </row>
    <row r="54" spans="1:21" ht="15" customHeight="1" x14ac:dyDescent="0.25">
      <c r="A54" s="24" t="s">
        <v>70</v>
      </c>
      <c r="C54" s="25" t="str">
        <f>_xlfn.XLOOKUP(A54,[1]Gällande!$F$2:$F$502,[1]Gällande!$B$2:$B$502,"",0,1)</f>
        <v>QC</v>
      </c>
      <c r="D54" s="38" t="str">
        <f>_xlfn.XLOOKUP(A54,[1]Gällande!$F$2:$F$502,[1]Gällande!$D$2:$D$502,"",0,1)</f>
        <v>M00126</v>
      </c>
      <c r="F54" s="25" t="s">
        <v>19</v>
      </c>
      <c r="G54" s="24"/>
      <c r="H54" s="24"/>
      <c r="I54" s="25" t="s">
        <v>19</v>
      </c>
      <c r="J54" s="25" t="s">
        <v>19</v>
      </c>
      <c r="K54" s="25" t="s">
        <v>19</v>
      </c>
      <c r="L54" s="25" t="s">
        <v>19</v>
      </c>
      <c r="M54" s="25" t="s">
        <v>21</v>
      </c>
      <c r="N54" s="25" t="s">
        <v>21</v>
      </c>
      <c r="O54" s="25" t="s">
        <v>21</v>
      </c>
      <c r="P54" s="25" t="s">
        <v>21</v>
      </c>
      <c r="Q54" s="25" t="s">
        <v>21</v>
      </c>
      <c r="R54" s="25" t="s">
        <v>21</v>
      </c>
      <c r="S54" s="25" t="s">
        <v>21</v>
      </c>
      <c r="T54" s="25" t="s">
        <v>146</v>
      </c>
      <c r="U54" s="25" t="s">
        <v>147</v>
      </c>
    </row>
    <row r="55" spans="1:21" ht="15" customHeight="1" x14ac:dyDescent="0.25">
      <c r="A55" s="24" t="s">
        <v>27</v>
      </c>
      <c r="C55" s="25" t="str">
        <f>_xlfn.XLOOKUP(A55,[1]Gällande!$F$2:$F$502,[1]Gällande!$B$2:$B$502,"",0,1)</f>
        <v>QC</v>
      </c>
      <c r="D55" s="38" t="str">
        <f>_xlfn.XLOOKUP(A55,[1]Gällande!$F$2:$F$502,[1]Gällande!$D$2:$D$502,"",0,1)</f>
        <v>M00127</v>
      </c>
      <c r="F55" s="25" t="s">
        <v>19</v>
      </c>
      <c r="G55" s="24"/>
      <c r="H55" s="24"/>
      <c r="I55" s="25" t="s">
        <v>19</v>
      </c>
      <c r="J55" s="25" t="s">
        <v>19</v>
      </c>
      <c r="K55" s="25" t="s">
        <v>19</v>
      </c>
      <c r="L55" s="25" t="s">
        <v>19</v>
      </c>
      <c r="M55" s="25" t="s">
        <v>21</v>
      </c>
      <c r="N55" s="25" t="s">
        <v>21</v>
      </c>
      <c r="O55" s="25" t="s">
        <v>21</v>
      </c>
      <c r="P55" s="25" t="s">
        <v>21</v>
      </c>
      <c r="Q55" s="25" t="s">
        <v>21</v>
      </c>
      <c r="R55" s="25" t="s">
        <v>21</v>
      </c>
      <c r="S55" s="25" t="s">
        <v>21</v>
      </c>
      <c r="T55" s="25" t="s">
        <v>146</v>
      </c>
      <c r="U55" s="25" t="s">
        <v>147</v>
      </c>
    </row>
    <row r="56" spans="1:21" ht="15" customHeight="1" x14ac:dyDescent="0.25">
      <c r="A56" s="24" t="s">
        <v>114</v>
      </c>
      <c r="B56" s="25" t="s">
        <v>21</v>
      </c>
      <c r="C56" s="25" t="str">
        <f>_xlfn.XLOOKUP(A56,[1]Gällande!$F$2:$F$502,[1]Gällande!$B$2:$B$502,"",0,1)</f>
        <v>QB</v>
      </c>
      <c r="D56" s="38" t="str">
        <f>_xlfn.XLOOKUP(A56,[1]Gällande!$F$2:$F$502,[1]Gällande!$D$2:$D$502,"",0,1)</f>
        <v>M00128</v>
      </c>
      <c r="F56" s="25" t="s">
        <v>19</v>
      </c>
      <c r="G56" s="24"/>
      <c r="H56" s="24"/>
      <c r="I56" s="25" t="s">
        <v>19</v>
      </c>
      <c r="J56" s="25" t="s">
        <v>19</v>
      </c>
      <c r="K56" s="25" t="s">
        <v>19</v>
      </c>
      <c r="L56" s="25" t="s">
        <v>19</v>
      </c>
      <c r="M56" s="25" t="s">
        <v>21</v>
      </c>
      <c r="N56" s="25" t="s">
        <v>21</v>
      </c>
      <c r="O56" s="25" t="s">
        <v>21</v>
      </c>
      <c r="P56" s="25" t="s">
        <v>21</v>
      </c>
      <c r="Q56" s="25" t="s">
        <v>21</v>
      </c>
      <c r="R56" s="25" t="s">
        <v>21</v>
      </c>
      <c r="S56" s="25" t="s">
        <v>21</v>
      </c>
      <c r="T56" s="25" t="s">
        <v>146</v>
      </c>
      <c r="U56" s="25" t="s">
        <v>147</v>
      </c>
    </row>
    <row r="57" spans="1:21" ht="15" customHeight="1" x14ac:dyDescent="0.25">
      <c r="A57" s="24" t="s">
        <v>66</v>
      </c>
      <c r="B57" s="25" t="s">
        <v>21</v>
      </c>
      <c r="C57" s="25" t="str">
        <f>_xlfn.XLOOKUP(A57,[1]Gällande!$F$2:$F$502,[1]Gällande!$B$2:$B$502,"",0,1)</f>
        <v>QC</v>
      </c>
      <c r="D57" s="38" t="str">
        <f>_xlfn.XLOOKUP(A57,[1]Gällande!$F$2:$F$502,[1]Gällande!$D$2:$D$502,"",0,1)</f>
        <v>M00133</v>
      </c>
      <c r="F57" s="25" t="s">
        <v>19</v>
      </c>
      <c r="G57" s="24"/>
      <c r="H57" s="24"/>
      <c r="I57" s="25" t="s">
        <v>19</v>
      </c>
      <c r="J57" s="25" t="s">
        <v>19</v>
      </c>
      <c r="K57" s="25" t="s">
        <v>19</v>
      </c>
      <c r="L57" s="25" t="s">
        <v>19</v>
      </c>
      <c r="M57" s="25" t="s">
        <v>21</v>
      </c>
      <c r="N57" s="25" t="s">
        <v>21</v>
      </c>
      <c r="O57" s="25" t="s">
        <v>21</v>
      </c>
      <c r="P57" s="25" t="s">
        <v>21</v>
      </c>
      <c r="Q57" s="25" t="s">
        <v>21</v>
      </c>
      <c r="R57" s="25" t="s">
        <v>21</v>
      </c>
      <c r="S57" s="25" t="s">
        <v>21</v>
      </c>
      <c r="T57" s="25" t="s">
        <v>146</v>
      </c>
      <c r="U57" s="25" t="s">
        <v>147</v>
      </c>
    </row>
    <row r="58" spans="1:21" ht="15" customHeight="1" x14ac:dyDescent="0.25">
      <c r="A58" s="24" t="s">
        <v>204</v>
      </c>
      <c r="C58" s="25" t="str">
        <f>_xlfn.XLOOKUP(A58,[1]Gällande!$F$2:$F$502,[1]Gällande!$B$2:$B$502,"",0,1)</f>
        <v>QC</v>
      </c>
      <c r="D58" s="38" t="str">
        <f>_xlfn.XLOOKUP(A58,[1]Gällande!$F$2:$F$502,[1]Gällande!$D$2:$D$502,"",0,1)</f>
        <v>M00134</v>
      </c>
      <c r="F58" s="25" t="s">
        <v>19</v>
      </c>
      <c r="G58" s="24"/>
      <c r="H58" s="24"/>
      <c r="I58" s="25" t="s">
        <v>19</v>
      </c>
      <c r="J58" s="25" t="s">
        <v>19</v>
      </c>
      <c r="K58" s="25" t="s">
        <v>19</v>
      </c>
      <c r="L58" s="25" t="s">
        <v>19</v>
      </c>
      <c r="M58" s="25" t="s">
        <v>21</v>
      </c>
      <c r="N58" s="25" t="s">
        <v>21</v>
      </c>
      <c r="O58" s="25" t="s">
        <v>21</v>
      </c>
      <c r="P58" s="25" t="s">
        <v>21</v>
      </c>
      <c r="Q58" s="25" t="s">
        <v>21</v>
      </c>
      <c r="R58" s="25" t="s">
        <v>21</v>
      </c>
      <c r="S58" s="25" t="s">
        <v>21</v>
      </c>
      <c r="T58" s="25" t="s">
        <v>146</v>
      </c>
      <c r="U58" s="25" t="s">
        <v>147</v>
      </c>
    </row>
    <row r="59" spans="1:21" ht="15" customHeight="1" x14ac:dyDescent="0.25">
      <c r="A59" s="24" t="s">
        <v>205</v>
      </c>
      <c r="C59" s="25" t="str">
        <f>_xlfn.XLOOKUP(A59,[1]Gällande!$F$2:$F$502,[1]Gällande!$B$2:$B$502,"",0,1)</f>
        <v>QC</v>
      </c>
      <c r="D59" s="38" t="str">
        <f>_xlfn.XLOOKUP(A59,[1]Gällande!$F$2:$F$502,[1]Gällande!$D$2:$D$502,"",0,1)</f>
        <v>M00135</v>
      </c>
      <c r="F59" s="25" t="s">
        <v>19</v>
      </c>
      <c r="G59" s="24"/>
      <c r="H59" s="24"/>
      <c r="I59" s="25" t="s">
        <v>19</v>
      </c>
      <c r="J59" s="25" t="s">
        <v>19</v>
      </c>
      <c r="K59" s="25" t="s">
        <v>19</v>
      </c>
      <c r="L59" s="25" t="s">
        <v>19</v>
      </c>
      <c r="M59" s="25" t="s">
        <v>21</v>
      </c>
      <c r="N59" s="25" t="s">
        <v>21</v>
      </c>
      <c r="O59" s="25" t="s">
        <v>21</v>
      </c>
      <c r="P59" s="25" t="s">
        <v>21</v>
      </c>
      <c r="Q59" s="25" t="s">
        <v>21</v>
      </c>
      <c r="R59" s="25" t="s">
        <v>21</v>
      </c>
      <c r="S59" s="25" t="s">
        <v>21</v>
      </c>
      <c r="T59" s="25" t="s">
        <v>146</v>
      </c>
      <c r="U59" s="25" t="s">
        <v>147</v>
      </c>
    </row>
    <row r="60" spans="1:21" ht="15" customHeight="1" x14ac:dyDescent="0.25">
      <c r="A60" s="24" t="s">
        <v>96</v>
      </c>
      <c r="C60" s="25" t="str">
        <f>_xlfn.XLOOKUP(A60,[1]Gällande!$F$2:$F$502,[1]Gällande!$B$2:$B$502,"",0,1)</f>
        <v>QC</v>
      </c>
      <c r="D60" s="38" t="str">
        <f>_xlfn.XLOOKUP(A60,[1]Gällande!$F$2:$F$502,[1]Gällande!$D$2:$D$502,"",0,1)</f>
        <v>M00136</v>
      </c>
      <c r="F60" s="25" t="s">
        <v>19</v>
      </c>
      <c r="G60" s="24"/>
      <c r="H60" s="24"/>
      <c r="I60" s="25" t="s">
        <v>19</v>
      </c>
      <c r="J60" s="25" t="s">
        <v>19</v>
      </c>
      <c r="K60" s="25" t="s">
        <v>19</v>
      </c>
      <c r="L60" s="25" t="s">
        <v>19</v>
      </c>
      <c r="M60" s="25" t="s">
        <v>21</v>
      </c>
      <c r="N60" s="25" t="s">
        <v>21</v>
      </c>
      <c r="O60" s="25" t="s">
        <v>21</v>
      </c>
      <c r="P60" s="25" t="s">
        <v>21</v>
      </c>
      <c r="Q60" s="25" t="s">
        <v>21</v>
      </c>
      <c r="R60" s="25" t="s">
        <v>21</v>
      </c>
      <c r="S60" s="25" t="s">
        <v>21</v>
      </c>
      <c r="T60" s="25" t="s">
        <v>146</v>
      </c>
      <c r="U60" s="25" t="s">
        <v>147</v>
      </c>
    </row>
    <row r="61" spans="1:21" ht="15" customHeight="1" x14ac:dyDescent="0.25">
      <c r="A61" s="24" t="s">
        <v>206</v>
      </c>
      <c r="C61" s="25" t="str">
        <f>_xlfn.XLOOKUP(A61,[1]Gällande!$F$2:$F$502,[1]Gällande!$B$2:$B$502,"",0,1)</f>
        <v>QC</v>
      </c>
      <c r="D61" s="38" t="str">
        <f>_xlfn.XLOOKUP(A61,[1]Gällande!$F$2:$F$502,[1]Gällande!$D$2:$D$502,"",0,1)</f>
        <v>M00137</v>
      </c>
      <c r="F61" s="25" t="s">
        <v>19</v>
      </c>
      <c r="G61" s="24"/>
      <c r="H61" s="24"/>
      <c r="I61" s="25" t="s">
        <v>19</v>
      </c>
      <c r="J61" s="25" t="s">
        <v>19</v>
      </c>
      <c r="K61" s="25" t="s">
        <v>19</v>
      </c>
      <c r="L61" s="25" t="s">
        <v>19</v>
      </c>
      <c r="M61" s="25" t="s">
        <v>21</v>
      </c>
      <c r="N61" s="25" t="s">
        <v>21</v>
      </c>
      <c r="O61" s="25" t="s">
        <v>21</v>
      </c>
      <c r="P61" s="25" t="s">
        <v>21</v>
      </c>
      <c r="Q61" s="25" t="s">
        <v>21</v>
      </c>
      <c r="R61" s="25" t="s">
        <v>21</v>
      </c>
      <c r="S61" s="25" t="s">
        <v>21</v>
      </c>
      <c r="T61" s="25" t="s">
        <v>146</v>
      </c>
      <c r="U61" s="25" t="s">
        <v>147</v>
      </c>
    </row>
    <row r="62" spans="1:21" ht="15" customHeight="1" x14ac:dyDescent="0.25">
      <c r="A62" s="24" t="s">
        <v>68</v>
      </c>
      <c r="C62" s="25" t="str">
        <f>_xlfn.XLOOKUP(A62,[1]Gällande!$F$2:$F$502,[1]Gällande!$B$2:$B$502,"",0,1)</f>
        <v>QC</v>
      </c>
      <c r="D62" s="38" t="str">
        <f>_xlfn.XLOOKUP(A62,[1]Gällande!$F$2:$F$502,[1]Gällande!$D$2:$D$502,"",0,1)</f>
        <v>M00140</v>
      </c>
      <c r="F62" s="25" t="s">
        <v>19</v>
      </c>
      <c r="G62" s="24"/>
      <c r="H62" s="24"/>
      <c r="I62" s="25" t="s">
        <v>19</v>
      </c>
      <c r="J62" s="25" t="s">
        <v>19</v>
      </c>
      <c r="K62" s="25" t="s">
        <v>19</v>
      </c>
      <c r="L62" s="25" t="s">
        <v>19</v>
      </c>
      <c r="M62" s="25" t="s">
        <v>21</v>
      </c>
      <c r="N62" s="25" t="s">
        <v>21</v>
      </c>
      <c r="O62" s="25" t="s">
        <v>21</v>
      </c>
      <c r="P62" s="25" t="s">
        <v>21</v>
      </c>
      <c r="Q62" s="25" t="s">
        <v>21</v>
      </c>
      <c r="R62" s="25" t="s">
        <v>21</v>
      </c>
      <c r="S62" s="25" t="s">
        <v>21</v>
      </c>
      <c r="T62" s="25" t="s">
        <v>146</v>
      </c>
      <c r="U62" s="25" t="s">
        <v>147</v>
      </c>
    </row>
    <row r="63" spans="1:21" ht="15.75" x14ac:dyDescent="0.25">
      <c r="A63" s="24" t="s">
        <v>371</v>
      </c>
      <c r="B63" s="25" t="s">
        <v>21</v>
      </c>
      <c r="C63" s="25" t="str">
        <f>_xlfn.XLOOKUP(A63,[1]Gällande!$F$2:$F$502,[1]Gällande!$B$2:$B$502,"",0,1)</f>
        <v>TB</v>
      </c>
      <c r="D63" s="38" t="str">
        <f>_xlfn.XLOOKUP(A63,[1]Gällande!$F$2:$F$502,[1]Gällande!$D$2:$D$502,"",0,1)</f>
        <v>D00228</v>
      </c>
      <c r="E63" s="33" t="s">
        <v>211</v>
      </c>
      <c r="F63" s="25" t="s">
        <v>19</v>
      </c>
      <c r="G63" s="24"/>
      <c r="H63" s="24"/>
      <c r="I63" s="25" t="s">
        <v>19</v>
      </c>
      <c r="J63" s="25" t="s">
        <v>19</v>
      </c>
      <c r="L63" s="25" t="s">
        <v>19</v>
      </c>
      <c r="M63" s="25" t="s">
        <v>154</v>
      </c>
      <c r="N63" s="25" t="s">
        <v>155</v>
      </c>
      <c r="O63" s="25" t="s">
        <v>156</v>
      </c>
      <c r="P63" s="25" t="s">
        <v>151</v>
      </c>
      <c r="Q63" s="25" t="s">
        <v>152</v>
      </c>
      <c r="R63" s="25" t="s">
        <v>152</v>
      </c>
      <c r="S63" s="25" t="s">
        <v>152</v>
      </c>
      <c r="T63" s="25" t="s">
        <v>146</v>
      </c>
      <c r="U63" s="25" t="s">
        <v>157</v>
      </c>
    </row>
    <row r="64" spans="1:21" ht="15.75" x14ac:dyDescent="0.25">
      <c r="A64" s="24" t="s">
        <v>98</v>
      </c>
      <c r="C64" s="25" t="str">
        <f>_xlfn.XLOOKUP(A64,[1]Gällande!$F$2:$F$502,[1]Gällande!$B$2:$B$502,"",0,1)</f>
        <v>WT</v>
      </c>
      <c r="D64" s="38" t="str">
        <f>_xlfn.XLOOKUP(A64,[1]Gällande!$F$2:$F$502,[1]Gällande!$D$2:$D$502,"",0,1)</f>
        <v>M00143</v>
      </c>
      <c r="F64" s="25" t="s">
        <v>19</v>
      </c>
      <c r="G64" s="24"/>
      <c r="H64" s="24"/>
      <c r="I64" s="25" t="s">
        <v>19</v>
      </c>
      <c r="J64" s="25" t="s">
        <v>19</v>
      </c>
      <c r="K64" s="25" t="s">
        <v>19</v>
      </c>
      <c r="L64" s="25" t="s">
        <v>19</v>
      </c>
      <c r="M64" s="25" t="s">
        <v>21</v>
      </c>
      <c r="N64" s="25" t="s">
        <v>21</v>
      </c>
      <c r="O64" s="25" t="s">
        <v>21</v>
      </c>
      <c r="P64" s="25" t="s">
        <v>21</v>
      </c>
      <c r="Q64" s="25" t="s">
        <v>21</v>
      </c>
      <c r="R64" s="25" t="s">
        <v>21</v>
      </c>
      <c r="S64" s="25" t="s">
        <v>21</v>
      </c>
      <c r="T64" s="25" t="s">
        <v>146</v>
      </c>
      <c r="U64" s="25" t="s">
        <v>147</v>
      </c>
    </row>
    <row r="65" spans="1:8" ht="15.75" x14ac:dyDescent="0.25">
      <c r="A65" s="25" t="s">
        <v>36</v>
      </c>
      <c r="C65" s="25" t="str">
        <f>_xlfn.XLOOKUP(A65,[1]Gällande!$F$2:$F$502,[1]Gällande!$B$2:$B$502,"",0,1)</f>
        <v>FA</v>
      </c>
      <c r="D65" s="38" t="str">
        <f>_xlfn.XLOOKUP(A65,[1]Gällande!$F$2:$F$502,[1]Gällande!$D$2:$D$502,"",0,1)</f>
        <v>D00038</v>
      </c>
      <c r="F65" s="25" t="s">
        <v>19</v>
      </c>
      <c r="G65" s="24" t="s">
        <v>19</v>
      </c>
      <c r="H65" s="24"/>
    </row>
    <row r="66" spans="1:8" ht="15" customHeight="1" x14ac:dyDescent="0.25">
      <c r="G66" s="24"/>
      <c r="H66" s="24"/>
    </row>
    <row r="67" spans="1:8" ht="15" customHeight="1" x14ac:dyDescent="0.25">
      <c r="G67" s="24"/>
      <c r="H67" s="24"/>
    </row>
    <row r="68" spans="1:8" ht="15" customHeight="1" x14ac:dyDescent="0.25">
      <c r="G68" s="24"/>
      <c r="H68" s="24"/>
    </row>
    <row r="69" spans="1:8" x14ac:dyDescent="0.25">
      <c r="A69" s="24"/>
      <c r="G69" s="24"/>
      <c r="H69" s="24"/>
    </row>
    <row r="70" spans="1:8" x14ac:dyDescent="0.25">
      <c r="A70" s="24"/>
      <c r="G70" s="24"/>
      <c r="H70" s="24"/>
    </row>
    <row r="71" spans="1:8" x14ac:dyDescent="0.25">
      <c r="A71" s="24"/>
      <c r="G71" s="24"/>
      <c r="H71" s="24"/>
    </row>
    <row r="72" spans="1:8" x14ac:dyDescent="0.25">
      <c r="A72" s="24"/>
      <c r="G72" s="24"/>
      <c r="H72" s="24"/>
    </row>
    <row r="73" spans="1:8" x14ac:dyDescent="0.25">
      <c r="A73" s="24"/>
      <c r="G73" s="24"/>
      <c r="H73" s="24"/>
    </row>
    <row r="74" spans="1:8" x14ac:dyDescent="0.25">
      <c r="A74" s="24"/>
      <c r="G74" s="24"/>
      <c r="H74" s="24"/>
    </row>
    <row r="75" spans="1:8" x14ac:dyDescent="0.25">
      <c r="A75" s="24"/>
      <c r="G75" s="24"/>
      <c r="H75" s="24"/>
    </row>
    <row r="76" spans="1:8" x14ac:dyDescent="0.25">
      <c r="A76" s="24"/>
      <c r="G76" s="24"/>
      <c r="H76" s="24"/>
    </row>
    <row r="77" spans="1:8" x14ac:dyDescent="0.25">
      <c r="A77" s="24"/>
      <c r="G77" s="24"/>
      <c r="H77" s="24"/>
    </row>
    <row r="78" spans="1:8" x14ac:dyDescent="0.25">
      <c r="A78" s="24"/>
      <c r="G78" s="24"/>
      <c r="H78" s="24"/>
    </row>
    <row r="79" spans="1:8" x14ac:dyDescent="0.25">
      <c r="A79" s="24"/>
      <c r="G79" s="24"/>
      <c r="H79" s="24"/>
    </row>
    <row r="80" spans="1:8" x14ac:dyDescent="0.25">
      <c r="A80" s="24"/>
      <c r="G80" s="24"/>
      <c r="H80" s="24"/>
    </row>
    <row r="81" spans="1:8" x14ac:dyDescent="0.25">
      <c r="A81" s="24"/>
      <c r="G81" s="24"/>
      <c r="H81" s="24"/>
    </row>
    <row r="82" spans="1:8" x14ac:dyDescent="0.25">
      <c r="A82" s="24"/>
      <c r="G82" s="24"/>
      <c r="H82" s="24"/>
    </row>
    <row r="83" spans="1:8" x14ac:dyDescent="0.25">
      <c r="A83" s="24"/>
      <c r="G83" s="24"/>
      <c r="H83" s="24"/>
    </row>
    <row r="84" spans="1:8" x14ac:dyDescent="0.25">
      <c r="A84" s="24"/>
      <c r="G84" s="24"/>
      <c r="H84" s="24"/>
    </row>
    <row r="85" spans="1:8" x14ac:dyDescent="0.25">
      <c r="A85" s="24"/>
      <c r="G85" s="24"/>
      <c r="H85" s="24"/>
    </row>
    <row r="86" spans="1:8" x14ac:dyDescent="0.25">
      <c r="A86" s="24"/>
      <c r="G86" s="24"/>
      <c r="H86" s="24"/>
    </row>
    <row r="87" spans="1:8" x14ac:dyDescent="0.25">
      <c r="A87" s="24"/>
      <c r="G87" s="24"/>
      <c r="H87" s="24"/>
    </row>
    <row r="88" spans="1:8" x14ac:dyDescent="0.25">
      <c r="A88" s="24"/>
      <c r="G88" s="24"/>
      <c r="H88" s="24"/>
    </row>
    <row r="89" spans="1:8" x14ac:dyDescent="0.25">
      <c r="A89" s="24"/>
      <c r="G89" s="24"/>
      <c r="H89" s="24"/>
    </row>
    <row r="90" spans="1:8" x14ac:dyDescent="0.25">
      <c r="A90" s="24"/>
      <c r="G90" s="24"/>
      <c r="H90" s="24"/>
    </row>
    <row r="91" spans="1:8" x14ac:dyDescent="0.25">
      <c r="A91" s="24"/>
      <c r="G91" s="24"/>
      <c r="H91" s="24"/>
    </row>
    <row r="92" spans="1:8" x14ac:dyDescent="0.25">
      <c r="A92" s="24"/>
      <c r="G92" s="24"/>
      <c r="H92" s="24"/>
    </row>
    <row r="93" spans="1:8" x14ac:dyDescent="0.25">
      <c r="A93" s="24"/>
      <c r="G93" s="24"/>
      <c r="H93" s="24"/>
    </row>
    <row r="94" spans="1:8" ht="15" customHeight="1" x14ac:dyDescent="0.25">
      <c r="G94" s="24"/>
      <c r="H94" s="24"/>
    </row>
    <row r="95" spans="1:8" ht="15" customHeight="1" x14ac:dyDescent="0.25">
      <c r="G95" s="24"/>
      <c r="H95" s="24"/>
    </row>
    <row r="96" spans="1:8" ht="15" customHeight="1" x14ac:dyDescent="0.25">
      <c r="G96" s="24"/>
      <c r="H96" s="24"/>
    </row>
    <row r="97" spans="7:8" ht="15" customHeight="1" x14ac:dyDescent="0.25">
      <c r="G97" s="24"/>
      <c r="H97" s="24"/>
    </row>
    <row r="98" spans="7:8" ht="15" customHeight="1" x14ac:dyDescent="0.25">
      <c r="G98" s="24"/>
      <c r="H98" s="24"/>
    </row>
    <row r="99" spans="7:8" ht="15" customHeight="1" x14ac:dyDescent="0.25">
      <c r="G99" s="24"/>
      <c r="H99" s="24"/>
    </row>
  </sheetData>
  <autoFilter ref="A1:U65" xr:uid="{5561AB81-EDE0-404A-A337-83ECC1923694}">
    <sortState xmlns:xlrd2="http://schemas.microsoft.com/office/spreadsheetml/2017/richdata2" ref="A2:U64">
      <sortCondition ref="C1"/>
    </sortState>
  </autoFilter>
  <phoneticPr fontId="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30DA4-575C-4B1A-8109-C546CA0DDD75}">
  <sheetPr>
    <tabColor theme="9" tint="-0.499984740745262"/>
  </sheetPr>
  <dimension ref="A1:U104"/>
  <sheetViews>
    <sheetView topLeftCell="A7" workbookViewId="0">
      <pane xSplit="1" topLeftCell="B1" activePane="topRight" state="frozen"/>
      <selection pane="topRight" activeCell="A7" sqref="A1:XFD1048576"/>
    </sheetView>
  </sheetViews>
  <sheetFormatPr defaultColWidth="9.140625" defaultRowHeight="15" customHeight="1" x14ac:dyDescent="0.25"/>
  <cols>
    <col min="1" max="1" width="40.5703125" style="28" customWidth="1"/>
    <col min="2" max="2" width="37.5703125" style="28" customWidth="1"/>
    <col min="3" max="3" width="38" style="28" customWidth="1"/>
    <col min="4" max="4" width="19.42578125" style="28" customWidth="1"/>
    <col min="5" max="5" width="26" style="28" customWidth="1"/>
    <col min="6" max="6" width="12.42578125" style="28" customWidth="1"/>
    <col min="7" max="7" width="15" style="28" customWidth="1"/>
    <col min="8" max="8" width="15.140625" style="28" customWidth="1"/>
    <col min="9" max="9" width="35.140625" style="28" customWidth="1"/>
    <col min="10" max="10" width="22.5703125" style="28" customWidth="1"/>
    <col min="11" max="11" width="24.85546875" style="28" customWidth="1"/>
    <col min="12" max="12" width="25.42578125" style="28" customWidth="1"/>
    <col min="13" max="13" width="20.42578125" style="28" customWidth="1"/>
    <col min="14" max="14" width="27.85546875" style="28" customWidth="1"/>
    <col min="15" max="15" width="23" style="28" customWidth="1"/>
    <col min="16" max="16" width="22.85546875" style="28" customWidth="1"/>
    <col min="17" max="17" width="17.42578125" style="28" customWidth="1"/>
    <col min="18" max="18" width="18.5703125" style="28" customWidth="1"/>
    <col min="19" max="19" width="20" style="28" customWidth="1"/>
    <col min="20" max="20" width="25.5703125" style="28" customWidth="1"/>
    <col min="21" max="21" width="22.42578125" style="28" customWidth="1"/>
    <col min="22" max="16384" width="9.140625" style="28"/>
  </cols>
  <sheetData>
    <row r="1" spans="1:21" ht="15" customHeight="1" x14ac:dyDescent="0.25">
      <c r="A1" s="21" t="s">
        <v>372</v>
      </c>
      <c r="B1" s="21" t="s">
        <v>129</v>
      </c>
      <c r="C1" s="21" t="s">
        <v>0</v>
      </c>
      <c r="D1" s="21" t="s">
        <v>1</v>
      </c>
      <c r="E1" s="21" t="s">
        <v>2</v>
      </c>
      <c r="F1" s="21" t="s">
        <v>242</v>
      </c>
      <c r="G1" s="21" t="s">
        <v>248</v>
      </c>
      <c r="H1" s="21" t="s">
        <v>249</v>
      </c>
      <c r="I1" s="21" t="s">
        <v>130</v>
      </c>
      <c r="J1" s="21" t="s">
        <v>131</v>
      </c>
      <c r="K1" s="21" t="s">
        <v>133</v>
      </c>
      <c r="L1" s="26" t="s">
        <v>134</v>
      </c>
      <c r="M1" s="21" t="s">
        <v>135</v>
      </c>
      <c r="N1" s="21" t="s">
        <v>136</v>
      </c>
      <c r="O1" s="22" t="s">
        <v>137</v>
      </c>
      <c r="P1" s="21" t="s">
        <v>138</v>
      </c>
      <c r="Q1" s="21" t="s">
        <v>139</v>
      </c>
      <c r="R1" s="21" t="s">
        <v>140</v>
      </c>
      <c r="S1" s="21" t="s">
        <v>141</v>
      </c>
      <c r="T1" s="21" t="s">
        <v>142</v>
      </c>
      <c r="U1" s="22" t="s">
        <v>143</v>
      </c>
    </row>
    <row r="2" spans="1:21" ht="15" customHeight="1" x14ac:dyDescent="0.25">
      <c r="A2" s="27" t="s">
        <v>144</v>
      </c>
      <c r="B2" s="28" t="s">
        <v>145</v>
      </c>
      <c r="C2" s="28" t="str">
        <f>_xlfn.XLOOKUP(A2,[1]Gällande!$F$2:$F$502,[1]Gällande!$B$2:$B$502,"",0,1)</f>
        <v>AB</v>
      </c>
      <c r="D2" s="28" t="str">
        <f>_xlfn.XLOOKUP(A2,[1]Gällande!$F$2:$F$502,[1]Gällande!$D$2:$D$502,"",0,1)</f>
        <v>D00022</v>
      </c>
      <c r="F2" s="28" t="s">
        <v>19</v>
      </c>
      <c r="G2" s="27"/>
      <c r="H2" s="27"/>
      <c r="I2" s="28" t="s">
        <v>19</v>
      </c>
      <c r="J2" s="28" t="s">
        <v>19</v>
      </c>
      <c r="K2" s="28" t="s">
        <v>19</v>
      </c>
      <c r="L2" s="28" t="s">
        <v>19</v>
      </c>
      <c r="M2" s="28" t="s">
        <v>21</v>
      </c>
      <c r="N2" s="28" t="s">
        <v>21</v>
      </c>
      <c r="O2" s="28" t="s">
        <v>21</v>
      </c>
      <c r="P2" s="28" t="s">
        <v>21</v>
      </c>
      <c r="Q2" s="28" t="s">
        <v>21</v>
      </c>
      <c r="R2" s="28" t="s">
        <v>21</v>
      </c>
      <c r="S2" s="28" t="s">
        <v>21</v>
      </c>
      <c r="T2" s="28" t="s">
        <v>146</v>
      </c>
      <c r="U2" s="28" t="s">
        <v>147</v>
      </c>
    </row>
    <row r="3" spans="1:21" ht="15" customHeight="1" x14ac:dyDescent="0.25">
      <c r="A3" s="27" t="s">
        <v>213</v>
      </c>
      <c r="B3" s="28" t="s">
        <v>83</v>
      </c>
      <c r="C3" s="28" t="str">
        <f>_xlfn.XLOOKUP(A3,[1]Gällande!$F$2:$F$502,[1]Gällande!$B$2:$B$502,"",0,1)</f>
        <v>DC</v>
      </c>
      <c r="D3" s="28" t="str">
        <f>_xlfn.XLOOKUP(A3,[1]Gällande!$F$2:$F$502,[1]Gällande!$D$2:$D$502,"",0,1)</f>
        <v>D00034</v>
      </c>
      <c r="F3" s="28" t="s">
        <v>19</v>
      </c>
      <c r="G3" s="27"/>
      <c r="H3" s="27"/>
      <c r="K3" s="28" t="s">
        <v>19</v>
      </c>
      <c r="M3" s="28" t="s">
        <v>21</v>
      </c>
      <c r="N3" s="28" t="s">
        <v>21</v>
      </c>
      <c r="O3" s="28" t="s">
        <v>21</v>
      </c>
      <c r="P3" s="28" t="s">
        <v>21</v>
      </c>
      <c r="Q3" s="28" t="s">
        <v>21</v>
      </c>
      <c r="R3" s="28" t="s">
        <v>21</v>
      </c>
      <c r="S3" s="28" t="s">
        <v>21</v>
      </c>
      <c r="T3" s="28" t="s">
        <v>146</v>
      </c>
      <c r="U3" s="28" t="s">
        <v>147</v>
      </c>
    </row>
    <row r="4" spans="1:21" ht="15" customHeight="1" x14ac:dyDescent="0.25">
      <c r="A4" s="27" t="s">
        <v>36</v>
      </c>
      <c r="B4" s="28" t="s">
        <v>21</v>
      </c>
      <c r="C4" s="28" t="str">
        <f>_xlfn.XLOOKUP(A4,[1]Gällande!$F$2:$F$502,[1]Gällande!$B$2:$B$502,"",0,1)</f>
        <v>FA</v>
      </c>
      <c r="D4" s="28" t="str">
        <f>_xlfn.XLOOKUP(A4,[1]Gällande!$F$2:$F$502,[1]Gällande!$D$2:$D$502,"",0,1)</f>
        <v>D00038</v>
      </c>
      <c r="F4" s="28" t="s">
        <v>19</v>
      </c>
      <c r="G4" s="27"/>
      <c r="H4" s="27"/>
      <c r="M4" s="28" t="s">
        <v>148</v>
      </c>
      <c r="N4" s="28" t="s">
        <v>149</v>
      </c>
      <c r="O4" s="28" t="s">
        <v>150</v>
      </c>
      <c r="P4" s="28" t="s">
        <v>151</v>
      </c>
      <c r="Q4" s="28" t="s">
        <v>152</v>
      </c>
      <c r="R4" s="28" t="s">
        <v>152</v>
      </c>
      <c r="S4" s="28" t="s">
        <v>152</v>
      </c>
      <c r="T4" s="28" t="s">
        <v>146</v>
      </c>
      <c r="U4" s="28" t="s">
        <v>259</v>
      </c>
    </row>
    <row r="5" spans="1:21" ht="15" customHeight="1" x14ac:dyDescent="0.25">
      <c r="A5" s="27" t="s">
        <v>288</v>
      </c>
      <c r="B5" s="28" t="s">
        <v>302</v>
      </c>
      <c r="C5" s="28" t="str">
        <f>_xlfn.XLOOKUP(A5,[1]Gällande!$F$2:$F$502,[1]Gällande!$B$2:$B$502,"",0,1)</f>
        <v>FA</v>
      </c>
      <c r="D5" s="28" t="str">
        <f>_xlfn.XLOOKUP(A5,[1]Gällande!$F$2:$F$502,[1]Gällande!$D$2:$D$502,"",0,1)</f>
        <v>D00040</v>
      </c>
      <c r="F5" s="28" t="s">
        <v>19</v>
      </c>
      <c r="G5" s="27"/>
      <c r="H5" s="27"/>
    </row>
    <row r="6" spans="1:21" ht="15" customHeight="1" x14ac:dyDescent="0.25">
      <c r="A6" s="27" t="s">
        <v>72</v>
      </c>
      <c r="B6" s="28" t="s">
        <v>301</v>
      </c>
      <c r="C6" s="28" t="str">
        <f>_xlfn.XLOOKUP(A6,[1]Gällande!$F$2:$F$502,[1]Gällande!$B$2:$B$502,"",0,1)</f>
        <v>FE</v>
      </c>
      <c r="D6" s="28" t="str">
        <f>_xlfn.XLOOKUP(A6,[1]Gällande!$F$2:$F$502,[1]Gällande!$D$2:$D$502,"",0,1)</f>
        <v>D00045</v>
      </c>
      <c r="F6" s="28" t="s">
        <v>19</v>
      </c>
      <c r="G6" s="27"/>
      <c r="H6" s="27"/>
      <c r="I6" s="28" t="s">
        <v>19</v>
      </c>
      <c r="J6" s="28" t="s">
        <v>19</v>
      </c>
      <c r="L6" s="28" t="s">
        <v>19</v>
      </c>
      <c r="M6" s="28" t="s">
        <v>21</v>
      </c>
      <c r="N6" s="28" t="s">
        <v>21</v>
      </c>
      <c r="O6" s="28" t="s">
        <v>21</v>
      </c>
      <c r="P6" s="28" t="s">
        <v>21</v>
      </c>
      <c r="Q6" s="28" t="s">
        <v>152</v>
      </c>
      <c r="R6" s="28" t="s">
        <v>21</v>
      </c>
      <c r="S6" s="28" t="s">
        <v>21</v>
      </c>
      <c r="T6" s="28" t="s">
        <v>146</v>
      </c>
      <c r="U6" s="28" t="s">
        <v>147</v>
      </c>
    </row>
    <row r="7" spans="1:21" ht="15" customHeight="1" x14ac:dyDescent="0.25">
      <c r="A7" s="27" t="s">
        <v>297</v>
      </c>
      <c r="B7" s="28" t="s">
        <v>296</v>
      </c>
      <c r="C7" s="28" t="str">
        <f>_xlfn.XLOOKUP(A7,[1]Gällande!$F$2:$F$502,[1]Gällande!$B$2:$B$502,"",0,1)</f>
        <v>FP</v>
      </c>
      <c r="D7" s="28" t="str">
        <f>_xlfn.XLOOKUP(A7,[1]Gällande!$F$2:$F$502,[1]Gällande!$D$2:$D$502,"",0,1)</f>
        <v>D00052</v>
      </c>
      <c r="F7" s="28" t="s">
        <v>19</v>
      </c>
      <c r="G7" s="27"/>
      <c r="H7" s="27"/>
      <c r="K7" s="28" t="s">
        <v>19</v>
      </c>
      <c r="M7" s="28" t="s">
        <v>21</v>
      </c>
      <c r="N7" s="28" t="s">
        <v>21</v>
      </c>
      <c r="O7" s="28" t="s">
        <v>21</v>
      </c>
      <c r="P7" s="28" t="s">
        <v>21</v>
      </c>
      <c r="Q7" s="28" t="s">
        <v>21</v>
      </c>
      <c r="R7" s="28" t="s">
        <v>21</v>
      </c>
      <c r="S7" s="28" t="s">
        <v>21</v>
      </c>
      <c r="T7" s="28" t="s">
        <v>146</v>
      </c>
      <c r="U7" s="28" t="s">
        <v>161</v>
      </c>
    </row>
    <row r="8" spans="1:21" ht="15" customHeight="1" x14ac:dyDescent="0.25">
      <c r="A8" s="27" t="s">
        <v>289</v>
      </c>
      <c r="B8" s="28" t="s">
        <v>212</v>
      </c>
      <c r="C8" s="28" t="str">
        <f>_xlfn.XLOOKUP(A8,[1]Gällande!$F$2:$F$502,[1]Gällande!$B$2:$B$502,"",0,1)</f>
        <v>FS</v>
      </c>
      <c r="D8" s="28" t="str">
        <f>_xlfn.XLOOKUP(A8,[1]Gällande!$F$2:$F$502,[1]Gällande!$D$2:$D$502,"",0,1)</f>
        <v>D00053</v>
      </c>
      <c r="F8" s="28" t="s">
        <v>19</v>
      </c>
      <c r="G8" s="27"/>
      <c r="H8" s="27"/>
      <c r="K8" s="28" t="s">
        <v>19</v>
      </c>
      <c r="M8" s="28" t="s">
        <v>148</v>
      </c>
      <c r="N8" s="28" t="s">
        <v>149</v>
      </c>
      <c r="O8" s="28" t="s">
        <v>150</v>
      </c>
      <c r="P8" s="28" t="s">
        <v>151</v>
      </c>
      <c r="Q8" s="28" t="s">
        <v>152</v>
      </c>
      <c r="R8" s="28" t="s">
        <v>152</v>
      </c>
      <c r="S8" s="28" t="s">
        <v>152</v>
      </c>
      <c r="T8" s="28" t="s">
        <v>146</v>
      </c>
      <c r="U8" s="28" t="s">
        <v>259</v>
      </c>
    </row>
    <row r="9" spans="1:21" ht="15" customHeight="1" x14ac:dyDescent="0.25">
      <c r="A9" s="27" t="s">
        <v>299</v>
      </c>
      <c r="B9" s="28" t="s">
        <v>21</v>
      </c>
      <c r="C9" s="28" t="str">
        <f>_xlfn.XLOOKUP(A9,[1]Gällande!$F$2:$F$502,[1]Gällande!$B$2:$B$502,"",0,1)</f>
        <v>BS</v>
      </c>
      <c r="D9" s="28" t="str">
        <f>_xlfn.XLOOKUP(A9,[1]Gällande!$F$2:$F$502,[1]Gällande!$D$2:$D$502,"",0,1)</f>
        <v>D00155</v>
      </c>
      <c r="F9" s="28" t="s">
        <v>19</v>
      </c>
      <c r="G9" s="27"/>
      <c r="H9" s="27"/>
      <c r="K9" s="28" t="s">
        <v>19</v>
      </c>
      <c r="M9" s="28" t="s">
        <v>21</v>
      </c>
      <c r="N9" s="28" t="s">
        <v>21</v>
      </c>
      <c r="O9" s="28" t="s">
        <v>21</v>
      </c>
      <c r="P9" s="28" t="s">
        <v>21</v>
      </c>
      <c r="Q9" s="28" t="s">
        <v>21</v>
      </c>
      <c r="R9" s="28" t="s">
        <v>21</v>
      </c>
      <c r="S9" s="28" t="s">
        <v>21</v>
      </c>
      <c r="T9" s="28" t="s">
        <v>146</v>
      </c>
      <c r="U9" s="28" t="s">
        <v>147</v>
      </c>
    </row>
    <row r="10" spans="1:21" ht="15" customHeight="1" x14ac:dyDescent="0.25">
      <c r="A10" s="27" t="s">
        <v>82</v>
      </c>
      <c r="B10" s="28" t="s">
        <v>83</v>
      </c>
      <c r="C10" s="28" t="str">
        <f>_xlfn.XLOOKUP(A10,[1]Gällande!$F$2:$F$502,[1]Gällande!$B$2:$B$502,"",0,1)</f>
        <v>DB</v>
      </c>
      <c r="D10" s="28" t="str">
        <f>_xlfn.XLOOKUP(A10,[1]Gällande!$F$2:$F$502,[1]Gällande!$D$2:$D$502,"",0,1)</f>
        <v>D00179</v>
      </c>
      <c r="F10" s="28" t="s">
        <v>19</v>
      </c>
      <c r="G10" s="27"/>
      <c r="H10" s="27"/>
      <c r="I10" s="28" t="s">
        <v>19</v>
      </c>
      <c r="J10" s="28" t="s">
        <v>19</v>
      </c>
      <c r="L10" s="28" t="s">
        <v>19</v>
      </c>
      <c r="M10" s="28" t="s">
        <v>21</v>
      </c>
      <c r="N10" s="28" t="s">
        <v>21</v>
      </c>
      <c r="O10" s="28" t="s">
        <v>21</v>
      </c>
      <c r="P10" s="28" t="s">
        <v>21</v>
      </c>
      <c r="Q10" s="28" t="s">
        <v>21</v>
      </c>
      <c r="R10" s="28" t="s">
        <v>21</v>
      </c>
      <c r="S10" s="28" t="s">
        <v>21</v>
      </c>
      <c r="T10" s="28" t="s">
        <v>146</v>
      </c>
      <c r="U10" s="28" t="s">
        <v>147</v>
      </c>
    </row>
    <row r="11" spans="1:21" ht="15" customHeight="1" x14ac:dyDescent="0.25">
      <c r="A11" s="27" t="s">
        <v>214</v>
      </c>
      <c r="B11" s="28" t="s">
        <v>293</v>
      </c>
      <c r="C11" s="28" t="str">
        <f>_xlfn.XLOOKUP(A11,[1]Gällande!$F$2:$F$502,[1]Gällande!$B$2:$B$502,"",0,1)</f>
        <v>BA</v>
      </c>
      <c r="D11" s="28" t="str">
        <f>_xlfn.XLOOKUP(A11,[1]Gällande!$F$2:$F$502,[1]Gällande!$D$2:$D$502,"",0,1)</f>
        <v>D00135</v>
      </c>
      <c r="F11" s="28" t="s">
        <v>19</v>
      </c>
      <c r="G11" s="27"/>
      <c r="H11" s="27"/>
      <c r="K11" s="28" t="s">
        <v>19</v>
      </c>
      <c r="M11" s="28" t="s">
        <v>21</v>
      </c>
      <c r="N11" s="28" t="s">
        <v>21</v>
      </c>
      <c r="O11" s="28" t="s">
        <v>21</v>
      </c>
      <c r="P11" s="28" t="s">
        <v>21</v>
      </c>
      <c r="Q11" s="28" t="s">
        <v>21</v>
      </c>
      <c r="R11" s="28" t="s">
        <v>21</v>
      </c>
      <c r="S11" s="28" t="s">
        <v>21</v>
      </c>
      <c r="T11" s="28" t="s">
        <v>146</v>
      </c>
      <c r="U11" s="28" t="s">
        <v>161</v>
      </c>
    </row>
    <row r="12" spans="1:21" ht="15" customHeight="1" x14ac:dyDescent="0.25">
      <c r="A12" s="27" t="s">
        <v>20</v>
      </c>
      <c r="B12" s="28" t="s">
        <v>21</v>
      </c>
      <c r="C12" s="28" t="str">
        <f>_xlfn.XLOOKUP(A12,[1]Gällande!$F$2:$F$502,[1]Gällande!$B$2:$B$502,"",0,1)</f>
        <v>BH</v>
      </c>
      <c r="D12" s="28" t="str">
        <f>_xlfn.XLOOKUP(A12,[1]Gällande!$F$2:$F$502,[1]Gällande!$D$2:$D$502,"",0,1)</f>
        <v>M00034</v>
      </c>
      <c r="F12" s="28" t="s">
        <v>19</v>
      </c>
      <c r="G12" s="27"/>
      <c r="H12" s="27"/>
      <c r="I12" s="28" t="s">
        <v>19</v>
      </c>
      <c r="J12" s="28" t="s">
        <v>19</v>
      </c>
      <c r="L12" s="28" t="s">
        <v>19</v>
      </c>
      <c r="M12" s="28" t="s">
        <v>21</v>
      </c>
      <c r="N12" s="28" t="s">
        <v>21</v>
      </c>
      <c r="O12" s="28" t="s">
        <v>21</v>
      </c>
      <c r="P12" s="28" t="s">
        <v>21</v>
      </c>
      <c r="Q12" s="28" t="s">
        <v>21</v>
      </c>
      <c r="R12" s="28" t="s">
        <v>21</v>
      </c>
      <c r="S12" s="28" t="s">
        <v>21</v>
      </c>
      <c r="T12" s="28" t="s">
        <v>146</v>
      </c>
      <c r="U12" s="28" t="s">
        <v>147</v>
      </c>
    </row>
    <row r="13" spans="1:21" ht="15" customHeight="1" x14ac:dyDescent="0.25">
      <c r="A13" s="27" t="s">
        <v>162</v>
      </c>
      <c r="B13" s="28" t="s">
        <v>21</v>
      </c>
      <c r="C13" s="28" t="str">
        <f>_xlfn.XLOOKUP(A13,[1]Gällande!$F$2:$F$502,[1]Gällande!$B$2:$B$502,"",0,1)</f>
        <v>BH</v>
      </c>
      <c r="D13" s="28" t="str">
        <f>_xlfn.XLOOKUP(A13,[1]Gällande!$F$2:$F$502,[1]Gällande!$D$2:$D$502,"",0,1)</f>
        <v>M00035</v>
      </c>
      <c r="F13" s="28" t="s">
        <v>19</v>
      </c>
      <c r="G13" s="27"/>
      <c r="H13" s="27"/>
      <c r="K13" s="28" t="s">
        <v>19</v>
      </c>
      <c r="M13" s="28" t="s">
        <v>21</v>
      </c>
      <c r="N13" s="28" t="s">
        <v>21</v>
      </c>
      <c r="O13" s="28" t="s">
        <v>21</v>
      </c>
      <c r="P13" s="28" t="s">
        <v>21</v>
      </c>
      <c r="Q13" s="28" t="s">
        <v>21</v>
      </c>
      <c r="R13" s="28" t="s">
        <v>21</v>
      </c>
      <c r="S13" s="28" t="s">
        <v>21</v>
      </c>
      <c r="T13" s="28" t="s">
        <v>146</v>
      </c>
      <c r="U13" s="28" t="s">
        <v>147</v>
      </c>
    </row>
    <row r="14" spans="1:21" ht="15" customHeight="1" x14ac:dyDescent="0.25">
      <c r="A14" s="27" t="s">
        <v>300</v>
      </c>
      <c r="B14" s="28" t="s">
        <v>21</v>
      </c>
      <c r="C14" s="28" t="str">
        <f>_xlfn.XLOOKUP(A14,[1]Gällande!$F$2:$F$502,[1]Gällande!$B$2:$B$502,"",0,1)</f>
        <v>BS</v>
      </c>
      <c r="D14" s="28" t="str">
        <f>_xlfn.XLOOKUP(A14,[1]Gällande!$F$2:$F$502,[1]Gällande!$D$2:$D$502,"",0,1)</f>
        <v>M00037</v>
      </c>
      <c r="F14" s="28" t="s">
        <v>19</v>
      </c>
      <c r="G14" s="27"/>
      <c r="H14" s="27"/>
      <c r="K14" s="28" t="s">
        <v>19</v>
      </c>
      <c r="M14" s="28" t="s">
        <v>21</v>
      </c>
      <c r="N14" s="28" t="s">
        <v>21</v>
      </c>
      <c r="O14" s="28" t="s">
        <v>21</v>
      </c>
      <c r="P14" s="28" t="s">
        <v>21</v>
      </c>
      <c r="Q14" s="28" t="s">
        <v>21</v>
      </c>
      <c r="R14" s="28" t="s">
        <v>21</v>
      </c>
      <c r="S14" s="28" t="s">
        <v>21</v>
      </c>
      <c r="T14" s="28" t="s">
        <v>146</v>
      </c>
      <c r="U14" s="28" t="s">
        <v>147</v>
      </c>
    </row>
    <row r="15" spans="1:21" ht="15" customHeight="1" x14ac:dyDescent="0.25">
      <c r="A15" s="27" t="s">
        <v>77</v>
      </c>
      <c r="B15" s="28" t="s">
        <v>21</v>
      </c>
      <c r="C15" s="28" t="str">
        <f>_xlfn.XLOOKUP(A15,[1]Gällande!$F$2:$F$502,[1]Gällande!$B$2:$B$502,"",0,1)</f>
        <v>BS</v>
      </c>
      <c r="D15" s="28" t="str">
        <f>_xlfn.XLOOKUP(A15,[1]Gällande!$F$2:$F$502,[1]Gällande!$D$2:$D$502,"",0,1)</f>
        <v>M00038</v>
      </c>
      <c r="F15" s="28" t="s">
        <v>19</v>
      </c>
      <c r="G15" s="27"/>
      <c r="H15" s="27"/>
      <c r="K15" s="28" t="s">
        <v>19</v>
      </c>
      <c r="M15" s="28" t="s">
        <v>21</v>
      </c>
      <c r="N15" s="28" t="s">
        <v>21</v>
      </c>
      <c r="O15" s="28" t="s">
        <v>21</v>
      </c>
      <c r="P15" s="28" t="s">
        <v>21</v>
      </c>
      <c r="Q15" s="28" t="s">
        <v>21</v>
      </c>
      <c r="R15" s="28" t="s">
        <v>21</v>
      </c>
      <c r="S15" s="28" t="s">
        <v>21</v>
      </c>
      <c r="T15" s="28" t="s">
        <v>146</v>
      </c>
      <c r="U15" s="28" t="s">
        <v>147</v>
      </c>
    </row>
    <row r="16" spans="1:21" ht="15" customHeight="1" x14ac:dyDescent="0.25">
      <c r="A16" s="27" t="s">
        <v>71</v>
      </c>
      <c r="B16" s="31" t="s">
        <v>298</v>
      </c>
      <c r="C16" s="28" t="str">
        <f>_xlfn.XLOOKUP(A16,[1]Gällande!$F$2:$F$502,[1]Gällande!$B$2:$B$502,"",0,1)</f>
        <v>BS</v>
      </c>
      <c r="D16" s="28" t="str">
        <f>_xlfn.XLOOKUP(A16,[1]Gällande!$F$2:$F$502,[1]Gällande!$D$2:$D$502,"",0,1)</f>
        <v>M00039</v>
      </c>
      <c r="F16" s="28" t="s">
        <v>19</v>
      </c>
      <c r="G16" s="27"/>
      <c r="H16" s="27"/>
      <c r="K16" s="28" t="s">
        <v>19</v>
      </c>
      <c r="L16" s="28" t="s">
        <v>19</v>
      </c>
      <c r="M16" s="28" t="s">
        <v>21</v>
      </c>
      <c r="N16" s="28" t="s">
        <v>21</v>
      </c>
      <c r="O16" s="28" t="s">
        <v>21</v>
      </c>
      <c r="P16" s="28" t="s">
        <v>21</v>
      </c>
      <c r="Q16" s="28" t="s">
        <v>21</v>
      </c>
      <c r="R16" s="28" t="s">
        <v>21</v>
      </c>
      <c r="S16" s="28" t="s">
        <v>21</v>
      </c>
      <c r="T16" s="28" t="s">
        <v>146</v>
      </c>
      <c r="U16" s="28" t="s">
        <v>147</v>
      </c>
    </row>
    <row r="17" spans="1:21" ht="15" customHeight="1" x14ac:dyDescent="0.25">
      <c r="A17" s="27" t="s">
        <v>76</v>
      </c>
      <c r="B17" s="28" t="s">
        <v>21</v>
      </c>
      <c r="C17" s="28" t="str">
        <f>_xlfn.XLOOKUP(A17,[1]Gällande!$F$2:$F$502,[1]Gällande!$B$2:$B$502,"",0,1)</f>
        <v>CB</v>
      </c>
      <c r="D17" s="28" t="str">
        <f>_xlfn.XLOOKUP(A17,[1]Gällande!$F$2:$F$502,[1]Gällande!$D$2:$D$502,"",0,1)</f>
        <v>M00048</v>
      </c>
      <c r="F17" s="28" t="s">
        <v>19</v>
      </c>
      <c r="G17" s="27"/>
      <c r="H17" s="27"/>
      <c r="K17" s="28" t="s">
        <v>19</v>
      </c>
      <c r="M17" s="28" t="s">
        <v>21</v>
      </c>
      <c r="N17" s="28" t="s">
        <v>21</v>
      </c>
      <c r="O17" s="28" t="s">
        <v>21</v>
      </c>
      <c r="P17" s="28" t="s">
        <v>21</v>
      </c>
      <c r="Q17" s="28" t="s">
        <v>21</v>
      </c>
      <c r="R17" s="28" t="s">
        <v>21</v>
      </c>
      <c r="S17" s="28" t="s">
        <v>21</v>
      </c>
      <c r="T17" s="28" t="s">
        <v>21</v>
      </c>
      <c r="U17" s="28" t="s">
        <v>21</v>
      </c>
    </row>
    <row r="18" spans="1:21" ht="15" customHeight="1" x14ac:dyDescent="0.25">
      <c r="A18" s="27" t="s">
        <v>75</v>
      </c>
      <c r="B18" s="28" t="s">
        <v>21</v>
      </c>
      <c r="C18" s="28" t="str">
        <f>_xlfn.XLOOKUP(A18,[1]Gällande!$F$2:$F$502,[1]Gällande!$B$2:$B$502,"",0,1)</f>
        <v>CG</v>
      </c>
      <c r="D18" s="28" t="str">
        <f>_xlfn.XLOOKUP(A18,[1]Gällande!$F$2:$F$502,[1]Gällande!$D$2:$D$502,"",0,1)</f>
        <v>M00061</v>
      </c>
      <c r="F18" s="28" t="s">
        <v>19</v>
      </c>
      <c r="G18" s="27"/>
      <c r="H18" s="27"/>
      <c r="K18" s="28" t="s">
        <v>19</v>
      </c>
      <c r="M18" s="28" t="s">
        <v>21</v>
      </c>
      <c r="N18" s="28" t="s">
        <v>21</v>
      </c>
      <c r="O18" s="28" t="s">
        <v>21</v>
      </c>
      <c r="P18" s="28" t="s">
        <v>21</v>
      </c>
      <c r="Q18" s="28" t="s">
        <v>21</v>
      </c>
      <c r="R18" s="28" t="s">
        <v>21</v>
      </c>
      <c r="S18" s="28" t="s">
        <v>21</v>
      </c>
      <c r="T18" s="28" t="s">
        <v>21</v>
      </c>
      <c r="U18" s="28" t="s">
        <v>21</v>
      </c>
    </row>
    <row r="19" spans="1:21" ht="15" customHeight="1" x14ac:dyDescent="0.25">
      <c r="A19" s="27" t="s">
        <v>214</v>
      </c>
      <c r="B19" s="28" t="s">
        <v>221</v>
      </c>
      <c r="C19" s="28" t="str">
        <f>_xlfn.XLOOKUP(A19,[1]Gällande!$F$2:$F$502,[1]Gällande!$B$2:$B$502,"",0,1)</f>
        <v>BA</v>
      </c>
      <c r="D19" s="28" t="str">
        <f>_xlfn.XLOOKUP(A19,[1]Gällande!$F$2:$F$502,[1]Gällande!$D$2:$D$502,"",0,1)</f>
        <v>D00135</v>
      </c>
      <c r="F19" s="28" t="s">
        <v>19</v>
      </c>
      <c r="G19" s="27"/>
      <c r="H19" s="27"/>
      <c r="K19" s="28" t="s">
        <v>19</v>
      </c>
      <c r="M19" s="28" t="s">
        <v>21</v>
      </c>
      <c r="N19" s="28" t="s">
        <v>21</v>
      </c>
      <c r="O19" s="28" t="s">
        <v>21</v>
      </c>
      <c r="P19" s="28" t="s">
        <v>21</v>
      </c>
      <c r="Q19" s="28" t="s">
        <v>21</v>
      </c>
      <c r="R19" s="28" t="s">
        <v>21</v>
      </c>
      <c r="S19" s="28" t="s">
        <v>21</v>
      </c>
      <c r="T19" s="28" t="s">
        <v>146</v>
      </c>
      <c r="U19" s="28" t="s">
        <v>161</v>
      </c>
    </row>
    <row r="20" spans="1:21" ht="15" customHeight="1" x14ac:dyDescent="0.25">
      <c r="A20" s="27" t="s">
        <v>101</v>
      </c>
      <c r="B20" s="28" t="s">
        <v>84</v>
      </c>
      <c r="C20" s="28" t="str">
        <f>_xlfn.XLOOKUP(A20,[1]Gällande!$F$2:$F$502,[1]Gällande!$B$2:$B$502,"",0,1)</f>
        <v>EC</v>
      </c>
      <c r="D20" s="28" t="str">
        <f>_xlfn.XLOOKUP(A20,[1]Gällande!$F$2:$F$502,[1]Gällande!$D$2:$D$502,"",0,1)</f>
        <v>D00035</v>
      </c>
      <c r="F20" s="28" t="s">
        <v>19</v>
      </c>
      <c r="G20" s="27"/>
      <c r="H20" s="27"/>
      <c r="I20" s="28" t="s">
        <v>19</v>
      </c>
      <c r="J20" s="28" t="s">
        <v>19</v>
      </c>
      <c r="L20" s="28" t="s">
        <v>19</v>
      </c>
      <c r="M20" s="28" t="s">
        <v>21</v>
      </c>
      <c r="N20" s="28" t="s">
        <v>21</v>
      </c>
      <c r="O20" s="28" t="s">
        <v>21</v>
      </c>
      <c r="P20" s="28" t="s">
        <v>21</v>
      </c>
      <c r="Q20" s="28" t="s">
        <v>21</v>
      </c>
      <c r="R20" s="28" t="s">
        <v>21</v>
      </c>
      <c r="S20" s="28" t="s">
        <v>21</v>
      </c>
      <c r="T20" s="28" t="s">
        <v>146</v>
      </c>
      <c r="U20" s="28" t="s">
        <v>147</v>
      </c>
    </row>
    <row r="21" spans="1:21" ht="15" customHeight="1" x14ac:dyDescent="0.25">
      <c r="A21" s="27" t="s">
        <v>287</v>
      </c>
      <c r="B21" s="27" t="s">
        <v>74</v>
      </c>
      <c r="C21" s="28" t="str">
        <f>_xlfn.XLOOKUP(A21,[1]Gällande!$F$2:$F$502,[1]Gällande!$B$2:$B$502,"",0,1)</f>
        <v>FF</v>
      </c>
      <c r="D21" s="28" t="str">
        <f>_xlfn.XLOOKUP(A21,[1]Gällande!$F$2:$F$502,[1]Gällande!$D$2:$D$502,"",0,1)</f>
        <v>D00047</v>
      </c>
      <c r="F21" s="28" t="s">
        <v>19</v>
      </c>
      <c r="G21" s="27"/>
      <c r="H21" s="27"/>
      <c r="M21" s="28" t="s">
        <v>148</v>
      </c>
      <c r="N21" s="28" t="s">
        <v>149</v>
      </c>
      <c r="O21" s="28" t="s">
        <v>150</v>
      </c>
      <c r="P21" s="28" t="s">
        <v>151</v>
      </c>
      <c r="Q21" s="28" t="s">
        <v>152</v>
      </c>
      <c r="R21" s="28" t="s">
        <v>152</v>
      </c>
      <c r="S21" s="28" t="s">
        <v>152</v>
      </c>
      <c r="T21" s="28" t="s">
        <v>146</v>
      </c>
      <c r="U21" s="28" t="s">
        <v>259</v>
      </c>
    </row>
    <row r="22" spans="1:21" ht="15" customHeight="1" x14ac:dyDescent="0.25">
      <c r="A22" s="27" t="s">
        <v>78</v>
      </c>
      <c r="B22" s="28" t="s">
        <v>79</v>
      </c>
      <c r="C22" s="28" t="str">
        <f>_xlfn.XLOOKUP(A22,[1]Gällande!$F$2:$F$502,[1]Gällande!$B$2:$B$502,"",0,1)</f>
        <v>FQ</v>
      </c>
      <c r="D22" s="28" t="str">
        <f>_xlfn.XLOOKUP(A22,[1]Gällande!$F$2:$F$502,[1]Gällande!$D$2:$D$502,"",0,1)</f>
        <v>M00097</v>
      </c>
      <c r="F22" s="28" t="s">
        <v>19</v>
      </c>
      <c r="G22" s="27"/>
      <c r="H22" s="27"/>
      <c r="K22" s="28" t="s">
        <v>19</v>
      </c>
      <c r="M22" s="28" t="s">
        <v>21</v>
      </c>
      <c r="N22" s="28" t="s">
        <v>21</v>
      </c>
      <c r="O22" s="28" t="s">
        <v>21</v>
      </c>
      <c r="P22" s="28" t="s">
        <v>21</v>
      </c>
      <c r="Q22" s="28" t="s">
        <v>21</v>
      </c>
      <c r="R22" s="28" t="s">
        <v>21</v>
      </c>
      <c r="S22" s="28" t="s">
        <v>21</v>
      </c>
      <c r="T22" s="28" t="s">
        <v>146</v>
      </c>
      <c r="U22" s="28" t="s">
        <v>147</v>
      </c>
    </row>
    <row r="23" spans="1:21" ht="15" customHeight="1" x14ac:dyDescent="0.25">
      <c r="A23" s="27" t="s">
        <v>153</v>
      </c>
      <c r="B23" s="28" t="s">
        <v>21</v>
      </c>
      <c r="C23" s="28" t="str">
        <f>_xlfn.XLOOKUP(A23,[1]Gällande!$F$2:$F$502,[1]Gällande!$B$2:$B$502,"",0,1)</f>
        <v>LH</v>
      </c>
      <c r="D23" s="28" t="str">
        <f>_xlfn.XLOOKUP(A23,[1]Gällande!$F$2:$F$502,[1]Gällande!$D$2:$D$502,"",0,1)</f>
        <v>M00106</v>
      </c>
      <c r="F23" s="28" t="s">
        <v>19</v>
      </c>
      <c r="G23" s="27"/>
      <c r="H23" s="27"/>
      <c r="I23" s="28" t="s">
        <v>19</v>
      </c>
      <c r="J23" s="28" t="s">
        <v>19</v>
      </c>
      <c r="L23" s="28" t="s">
        <v>19</v>
      </c>
      <c r="M23" s="28" t="s">
        <v>148</v>
      </c>
      <c r="N23" s="28" t="s">
        <v>149</v>
      </c>
      <c r="O23" s="28" t="s">
        <v>150</v>
      </c>
      <c r="P23" s="28" t="s">
        <v>151</v>
      </c>
      <c r="Q23" s="28" t="s">
        <v>21</v>
      </c>
      <c r="R23" s="28" t="s">
        <v>152</v>
      </c>
      <c r="S23" s="28" t="s">
        <v>152</v>
      </c>
      <c r="T23" s="28" t="s">
        <v>146</v>
      </c>
      <c r="U23" s="28" t="s">
        <v>259</v>
      </c>
    </row>
    <row r="24" spans="1:21" ht="15" customHeight="1" x14ac:dyDescent="0.25">
      <c r="A24" s="27" t="s">
        <v>163</v>
      </c>
      <c r="B24" s="28" t="s">
        <v>21</v>
      </c>
      <c r="C24" s="28" t="str">
        <f>_xlfn.XLOOKUP(A24,[1]Gällande!$F$2:$F$502,[1]Gällande!$B$2:$B$502,"",0,1)</f>
        <v>LH</v>
      </c>
      <c r="D24" s="28" t="str">
        <f>_xlfn.XLOOKUP(A24,[1]Gällande!$F$2:$F$502,[1]Gällande!$D$2:$D$502,"",0,1)</f>
        <v>M00108</v>
      </c>
      <c r="F24" s="28" t="s">
        <v>19</v>
      </c>
      <c r="G24" s="27"/>
      <c r="H24" s="27"/>
      <c r="K24" s="28" t="s">
        <v>19</v>
      </c>
      <c r="M24" s="28" t="s">
        <v>148</v>
      </c>
      <c r="N24" s="28" t="s">
        <v>149</v>
      </c>
      <c r="O24" s="28" t="s">
        <v>150</v>
      </c>
      <c r="P24" s="28" t="s">
        <v>151</v>
      </c>
      <c r="Q24" s="28" t="s">
        <v>21</v>
      </c>
      <c r="R24" s="28" t="s">
        <v>152</v>
      </c>
      <c r="S24" s="28" t="s">
        <v>152</v>
      </c>
      <c r="T24" s="28" t="s">
        <v>146</v>
      </c>
      <c r="U24" s="28" t="s">
        <v>259</v>
      </c>
    </row>
    <row r="25" spans="1:21" ht="15" customHeight="1" x14ac:dyDescent="0.25">
      <c r="A25" s="27" t="s">
        <v>81</v>
      </c>
      <c r="B25" s="28" t="s">
        <v>21</v>
      </c>
      <c r="C25" s="28" t="str">
        <f>_xlfn.XLOOKUP(A25,[1]Gällande!$F$2:$F$502,[1]Gällande!$B$2:$B$502,"",0,1)</f>
        <v>LH</v>
      </c>
      <c r="D25" s="28" t="str">
        <f>_xlfn.XLOOKUP(A25,[1]Gällande!$F$2:$F$502,[1]Gällande!$D$2:$D$502,"",0,1)</f>
        <v>M00110</v>
      </c>
      <c r="F25" s="28" t="s">
        <v>19</v>
      </c>
      <c r="G25" s="27"/>
      <c r="H25" s="27"/>
      <c r="I25" s="28" t="s">
        <v>19</v>
      </c>
      <c r="J25" s="28" t="s">
        <v>19</v>
      </c>
      <c r="L25" s="28" t="s">
        <v>19</v>
      </c>
      <c r="M25" s="28" t="s">
        <v>148</v>
      </c>
      <c r="N25" s="28" t="s">
        <v>149</v>
      </c>
      <c r="O25" s="28" t="s">
        <v>150</v>
      </c>
      <c r="P25" s="28" t="s">
        <v>151</v>
      </c>
      <c r="Q25" s="28" t="s">
        <v>21</v>
      </c>
      <c r="R25" s="28" t="s">
        <v>152</v>
      </c>
      <c r="S25" s="28" t="s">
        <v>152</v>
      </c>
      <c r="T25" s="28" t="s">
        <v>146</v>
      </c>
      <c r="U25" s="28" t="s">
        <v>259</v>
      </c>
    </row>
    <row r="26" spans="1:21" ht="15" customHeight="1" x14ac:dyDescent="0.25">
      <c r="A26" s="27" t="s">
        <v>27</v>
      </c>
      <c r="B26" s="28" t="s">
        <v>21</v>
      </c>
      <c r="C26" s="28" t="str">
        <f>_xlfn.XLOOKUP(A26,[1]Gällande!$F$2:$F$502,[1]Gällande!$B$2:$B$502,"",0,1)</f>
        <v>QC</v>
      </c>
      <c r="D26" s="28" t="str">
        <f>_xlfn.XLOOKUP(A26,[1]Gällande!$F$2:$F$502,[1]Gällande!$D$2:$D$502,"",0,1)</f>
        <v>M00127</v>
      </c>
      <c r="F26" s="28" t="s">
        <v>19</v>
      </c>
      <c r="G26" s="27"/>
      <c r="H26" s="27"/>
      <c r="K26" s="28" t="s">
        <v>19</v>
      </c>
      <c r="M26" s="28" t="s">
        <v>21</v>
      </c>
      <c r="N26" s="28" t="s">
        <v>21</v>
      </c>
      <c r="O26" s="28" t="s">
        <v>21</v>
      </c>
      <c r="P26" s="28" t="s">
        <v>21</v>
      </c>
      <c r="Q26" s="28" t="s">
        <v>21</v>
      </c>
      <c r="R26" s="28" t="s">
        <v>21</v>
      </c>
      <c r="S26" s="28" t="s">
        <v>21</v>
      </c>
      <c r="T26" s="28" t="s">
        <v>21</v>
      </c>
      <c r="U26" s="28" t="s">
        <v>21</v>
      </c>
    </row>
    <row r="27" spans="1:21" ht="15" customHeight="1" x14ac:dyDescent="0.25">
      <c r="A27" s="27" t="s">
        <v>66</v>
      </c>
      <c r="B27" s="28" t="s">
        <v>67</v>
      </c>
      <c r="C27" s="28" t="str">
        <f>_xlfn.XLOOKUP(A27,[1]Gällande!$F$2:$F$502,[1]Gällande!$B$2:$B$502,"",0,1)</f>
        <v>QC</v>
      </c>
      <c r="D27" s="28" t="str">
        <f>_xlfn.XLOOKUP(A27,[1]Gällande!$F$2:$F$502,[1]Gällande!$D$2:$D$502,"",0,1)</f>
        <v>M00133</v>
      </c>
      <c r="F27" s="28" t="s">
        <v>19</v>
      </c>
      <c r="G27" s="27"/>
      <c r="H27" s="27"/>
      <c r="K27" s="28" t="s">
        <v>19</v>
      </c>
      <c r="M27" s="28" t="s">
        <v>21</v>
      </c>
      <c r="N27" s="28" t="s">
        <v>21</v>
      </c>
      <c r="O27" s="28" t="s">
        <v>21</v>
      </c>
      <c r="P27" s="28" t="s">
        <v>21</v>
      </c>
      <c r="Q27" s="28" t="s">
        <v>21</v>
      </c>
      <c r="R27" s="28" t="s">
        <v>21</v>
      </c>
      <c r="S27" s="28" t="s">
        <v>21</v>
      </c>
      <c r="T27" s="28" t="s">
        <v>21</v>
      </c>
      <c r="U27" s="28" t="s">
        <v>21</v>
      </c>
    </row>
    <row r="28" spans="1:21" ht="15" customHeight="1" x14ac:dyDescent="0.25">
      <c r="A28" s="27" t="s">
        <v>371</v>
      </c>
      <c r="B28" s="28" t="s">
        <v>21</v>
      </c>
      <c r="C28" s="28" t="str">
        <f>_xlfn.XLOOKUP(A28,[1]Gällande!$F$2:$F$502,[1]Gällande!$B$2:$B$502,"",0,1)</f>
        <v>TB</v>
      </c>
      <c r="D28" s="28" t="str">
        <f>_xlfn.XLOOKUP(A28,[1]Gällande!$F$2:$F$502,[1]Gällande!$D$2:$D$502,"",0,1)</f>
        <v>D00228</v>
      </c>
      <c r="F28" s="28" t="s">
        <v>19</v>
      </c>
      <c r="G28" s="27"/>
      <c r="H28" s="27"/>
      <c r="K28" s="28" t="s">
        <v>19</v>
      </c>
      <c r="M28" s="28" t="s">
        <v>154</v>
      </c>
      <c r="N28" s="28" t="s">
        <v>164</v>
      </c>
      <c r="O28" s="28" t="s">
        <v>165</v>
      </c>
      <c r="P28" s="28" t="s">
        <v>151</v>
      </c>
      <c r="Q28" s="28" t="s">
        <v>152</v>
      </c>
      <c r="R28" s="28" t="s">
        <v>152</v>
      </c>
      <c r="S28" s="28" t="s">
        <v>152</v>
      </c>
      <c r="T28" s="28" t="s">
        <v>146</v>
      </c>
      <c r="U28" s="28" t="s">
        <v>157</v>
      </c>
    </row>
    <row r="29" spans="1:21" ht="15" customHeight="1" x14ac:dyDescent="0.25">
      <c r="A29" s="27" t="s">
        <v>371</v>
      </c>
      <c r="B29" s="28" t="s">
        <v>21</v>
      </c>
      <c r="C29" s="28" t="str">
        <f>_xlfn.XLOOKUP(A29,[1]Gällande!$F$2:$F$502,[1]Gällande!$B$2:$B$502,"",0,1)</f>
        <v>TB</v>
      </c>
      <c r="D29" s="28" t="str">
        <f>_xlfn.XLOOKUP(A29,[1]Gällande!$F$2:$F$502,[1]Gällande!$D$2:$D$502,"",0,1)</f>
        <v>D00228</v>
      </c>
      <c r="E29" s="44" t="s">
        <v>24</v>
      </c>
      <c r="F29" s="28" t="s">
        <v>19</v>
      </c>
      <c r="G29" s="27"/>
      <c r="H29" s="27"/>
      <c r="I29" s="28" t="s">
        <v>19</v>
      </c>
      <c r="J29" s="28" t="s">
        <v>19</v>
      </c>
      <c r="L29" s="28" t="s">
        <v>19</v>
      </c>
      <c r="M29" s="28" t="s">
        <v>154</v>
      </c>
      <c r="N29" s="28" t="s">
        <v>155</v>
      </c>
      <c r="O29" s="28" t="s">
        <v>156</v>
      </c>
      <c r="P29" s="28" t="s">
        <v>151</v>
      </c>
      <c r="Q29" s="28" t="s">
        <v>152</v>
      </c>
      <c r="R29" s="28" t="s">
        <v>152</v>
      </c>
      <c r="S29" s="28" t="s">
        <v>152</v>
      </c>
      <c r="T29" s="28" t="s">
        <v>146</v>
      </c>
      <c r="U29" s="28" t="s">
        <v>157</v>
      </c>
    </row>
    <row r="30" spans="1:21" ht="15" customHeight="1" x14ac:dyDescent="0.25">
      <c r="A30" s="31" t="s">
        <v>236</v>
      </c>
      <c r="B30" s="28" t="s">
        <v>21</v>
      </c>
      <c r="C30" s="28" t="s">
        <v>21</v>
      </c>
      <c r="D30" s="28" t="s">
        <v>21</v>
      </c>
      <c r="E30" s="31">
        <v>646</v>
      </c>
      <c r="F30" s="28" t="s">
        <v>19</v>
      </c>
      <c r="G30" s="27"/>
      <c r="H30" s="27"/>
      <c r="L30" s="28" t="s">
        <v>19</v>
      </c>
    </row>
    <row r="31" spans="1:21" ht="15" customHeight="1" x14ac:dyDescent="0.25">
      <c r="G31" s="27"/>
      <c r="H31" s="27"/>
    </row>
    <row r="32" spans="1:21" ht="15" customHeight="1" x14ac:dyDescent="0.25">
      <c r="G32" s="27"/>
      <c r="H32" s="27"/>
    </row>
    <row r="33" spans="7:8" ht="15" customHeight="1" x14ac:dyDescent="0.25">
      <c r="G33" s="27"/>
      <c r="H33" s="27"/>
    </row>
    <row r="34" spans="7:8" ht="15" customHeight="1" x14ac:dyDescent="0.25">
      <c r="G34" s="27"/>
      <c r="H34" s="27"/>
    </row>
    <row r="35" spans="7:8" ht="15" customHeight="1" x14ac:dyDescent="0.25">
      <c r="G35" s="27"/>
      <c r="H35" s="27"/>
    </row>
    <row r="36" spans="7:8" ht="15" customHeight="1" x14ac:dyDescent="0.25">
      <c r="G36" s="27"/>
      <c r="H36" s="27"/>
    </row>
    <row r="37" spans="7:8" ht="15" customHeight="1" x14ac:dyDescent="0.25">
      <c r="G37" s="27"/>
      <c r="H37" s="27"/>
    </row>
    <row r="38" spans="7:8" ht="15" customHeight="1" x14ac:dyDescent="0.25">
      <c r="G38" s="27"/>
      <c r="H38" s="27"/>
    </row>
    <row r="39" spans="7:8" ht="15" customHeight="1" x14ac:dyDescent="0.25">
      <c r="G39" s="27"/>
      <c r="H39" s="27"/>
    </row>
    <row r="40" spans="7:8" ht="15" customHeight="1" x14ac:dyDescent="0.25">
      <c r="G40" s="27"/>
      <c r="H40" s="27"/>
    </row>
    <row r="41" spans="7:8" ht="15" customHeight="1" x14ac:dyDescent="0.25">
      <c r="G41" s="27"/>
      <c r="H41" s="27"/>
    </row>
    <row r="42" spans="7:8" ht="15" customHeight="1" x14ac:dyDescent="0.25">
      <c r="G42" s="27"/>
      <c r="H42" s="27"/>
    </row>
    <row r="43" spans="7:8" ht="15" customHeight="1" x14ac:dyDescent="0.25">
      <c r="G43" s="27"/>
      <c r="H43" s="27"/>
    </row>
    <row r="44" spans="7:8" ht="15" customHeight="1" x14ac:dyDescent="0.25">
      <c r="G44" s="27"/>
      <c r="H44" s="27"/>
    </row>
    <row r="45" spans="7:8" ht="15" customHeight="1" x14ac:dyDescent="0.25">
      <c r="G45" s="27"/>
      <c r="H45" s="27"/>
    </row>
    <row r="46" spans="7:8" ht="15" customHeight="1" x14ac:dyDescent="0.25">
      <c r="G46" s="27"/>
      <c r="H46" s="27"/>
    </row>
    <row r="47" spans="7:8" ht="15" customHeight="1" x14ac:dyDescent="0.25">
      <c r="G47" s="27"/>
      <c r="H47" s="27"/>
    </row>
    <row r="48" spans="7:8" ht="15" customHeight="1" x14ac:dyDescent="0.25">
      <c r="G48" s="27"/>
      <c r="H48" s="27"/>
    </row>
    <row r="49" spans="7:8" ht="15" customHeight="1" x14ac:dyDescent="0.25">
      <c r="G49" s="27"/>
      <c r="H49" s="27"/>
    </row>
    <row r="50" spans="7:8" ht="15" customHeight="1" x14ac:dyDescent="0.25">
      <c r="G50" s="27"/>
      <c r="H50" s="27"/>
    </row>
    <row r="51" spans="7:8" ht="15" customHeight="1" x14ac:dyDescent="0.25">
      <c r="G51" s="27"/>
      <c r="H51" s="27"/>
    </row>
    <row r="52" spans="7:8" ht="15" customHeight="1" x14ac:dyDescent="0.25">
      <c r="G52" s="27"/>
      <c r="H52" s="27"/>
    </row>
    <row r="53" spans="7:8" ht="15" customHeight="1" x14ac:dyDescent="0.25">
      <c r="G53" s="27"/>
      <c r="H53" s="27"/>
    </row>
    <row r="54" spans="7:8" ht="15" customHeight="1" x14ac:dyDescent="0.25">
      <c r="G54" s="27"/>
      <c r="H54" s="27"/>
    </row>
    <row r="55" spans="7:8" ht="15" customHeight="1" x14ac:dyDescent="0.25">
      <c r="G55" s="27"/>
      <c r="H55" s="27"/>
    </row>
    <row r="56" spans="7:8" ht="15" customHeight="1" x14ac:dyDescent="0.25">
      <c r="G56" s="27"/>
      <c r="H56" s="27"/>
    </row>
    <row r="57" spans="7:8" ht="15" customHeight="1" x14ac:dyDescent="0.25">
      <c r="G57" s="27"/>
      <c r="H57" s="27"/>
    </row>
    <row r="58" spans="7:8" ht="15" customHeight="1" x14ac:dyDescent="0.25">
      <c r="G58" s="27"/>
      <c r="H58" s="27"/>
    </row>
    <row r="59" spans="7:8" ht="15" customHeight="1" x14ac:dyDescent="0.25">
      <c r="G59" s="27"/>
      <c r="H59" s="27"/>
    </row>
    <row r="60" spans="7:8" ht="15" customHeight="1" x14ac:dyDescent="0.25">
      <c r="G60" s="27"/>
      <c r="H60" s="27"/>
    </row>
    <row r="61" spans="7:8" ht="15" customHeight="1" x14ac:dyDescent="0.25">
      <c r="G61" s="27"/>
      <c r="H61" s="27"/>
    </row>
    <row r="62" spans="7:8" ht="15" customHeight="1" x14ac:dyDescent="0.25">
      <c r="G62" s="27"/>
      <c r="H62" s="27"/>
    </row>
    <row r="63" spans="7:8" ht="15" customHeight="1" x14ac:dyDescent="0.25">
      <c r="G63" s="27"/>
      <c r="H63" s="27"/>
    </row>
    <row r="64" spans="7:8" ht="15" customHeight="1" x14ac:dyDescent="0.25">
      <c r="G64" s="27"/>
      <c r="H64" s="27"/>
    </row>
    <row r="65" spans="7:8" ht="15" customHeight="1" x14ac:dyDescent="0.25">
      <c r="G65" s="27"/>
      <c r="H65" s="27"/>
    </row>
    <row r="66" spans="7:8" ht="15" customHeight="1" x14ac:dyDescent="0.25">
      <c r="G66" s="27"/>
      <c r="H66" s="27"/>
    </row>
    <row r="67" spans="7:8" ht="15" customHeight="1" x14ac:dyDescent="0.25">
      <c r="G67" s="27"/>
      <c r="H67" s="27"/>
    </row>
    <row r="68" spans="7:8" ht="15" customHeight="1" x14ac:dyDescent="0.25">
      <c r="G68" s="27"/>
      <c r="H68" s="27"/>
    </row>
    <row r="69" spans="7:8" ht="15" customHeight="1" x14ac:dyDescent="0.25">
      <c r="G69" s="27"/>
      <c r="H69" s="27"/>
    </row>
    <row r="70" spans="7:8" ht="15" customHeight="1" x14ac:dyDescent="0.25">
      <c r="G70" s="27"/>
      <c r="H70" s="27"/>
    </row>
    <row r="71" spans="7:8" ht="15" customHeight="1" x14ac:dyDescent="0.25">
      <c r="G71" s="27"/>
      <c r="H71" s="27"/>
    </row>
    <row r="72" spans="7:8" ht="15" customHeight="1" x14ac:dyDescent="0.25">
      <c r="G72" s="27"/>
      <c r="H72" s="27"/>
    </row>
    <row r="73" spans="7:8" ht="15" customHeight="1" x14ac:dyDescent="0.25">
      <c r="G73" s="27"/>
      <c r="H73" s="27"/>
    </row>
    <row r="74" spans="7:8" ht="15" customHeight="1" x14ac:dyDescent="0.25">
      <c r="G74" s="27"/>
      <c r="H74" s="27"/>
    </row>
    <row r="75" spans="7:8" ht="15" customHeight="1" x14ac:dyDescent="0.25">
      <c r="G75" s="27"/>
      <c r="H75" s="27"/>
    </row>
    <row r="76" spans="7:8" ht="15" customHeight="1" x14ac:dyDescent="0.25">
      <c r="G76" s="27"/>
      <c r="H76" s="27"/>
    </row>
    <row r="77" spans="7:8" ht="15" customHeight="1" x14ac:dyDescent="0.25">
      <c r="G77" s="27"/>
      <c r="H77" s="27"/>
    </row>
    <row r="78" spans="7:8" ht="15" customHeight="1" x14ac:dyDescent="0.25">
      <c r="G78" s="27"/>
      <c r="H78" s="27"/>
    </row>
    <row r="79" spans="7:8" ht="15" customHeight="1" x14ac:dyDescent="0.25">
      <c r="G79" s="27"/>
      <c r="H79" s="27"/>
    </row>
    <row r="80" spans="7:8" ht="15" customHeight="1" x14ac:dyDescent="0.25">
      <c r="G80" s="27"/>
      <c r="H80" s="27"/>
    </row>
    <row r="81" spans="7:8" ht="15" customHeight="1" x14ac:dyDescent="0.25">
      <c r="G81" s="27"/>
      <c r="H81" s="27"/>
    </row>
    <row r="82" spans="7:8" ht="15" customHeight="1" x14ac:dyDescent="0.25">
      <c r="G82" s="27"/>
      <c r="H82" s="27"/>
    </row>
    <row r="83" spans="7:8" ht="15" customHeight="1" x14ac:dyDescent="0.25">
      <c r="G83" s="27"/>
      <c r="H83" s="27"/>
    </row>
    <row r="84" spans="7:8" ht="15" customHeight="1" x14ac:dyDescent="0.25">
      <c r="G84" s="27"/>
      <c r="H84" s="27"/>
    </row>
    <row r="85" spans="7:8" ht="15" customHeight="1" x14ac:dyDescent="0.25">
      <c r="G85" s="27"/>
      <c r="H85" s="27"/>
    </row>
    <row r="86" spans="7:8" ht="15" customHeight="1" x14ac:dyDescent="0.25">
      <c r="G86" s="27"/>
      <c r="H86" s="27"/>
    </row>
    <row r="87" spans="7:8" ht="15" customHeight="1" x14ac:dyDescent="0.25">
      <c r="G87" s="27"/>
      <c r="H87" s="27"/>
    </row>
    <row r="88" spans="7:8" ht="15" customHeight="1" x14ac:dyDescent="0.25">
      <c r="G88" s="27"/>
      <c r="H88" s="27"/>
    </row>
    <row r="89" spans="7:8" ht="15" customHeight="1" x14ac:dyDescent="0.25">
      <c r="G89" s="27"/>
      <c r="H89" s="27"/>
    </row>
    <row r="90" spans="7:8" ht="15" customHeight="1" x14ac:dyDescent="0.25">
      <c r="G90" s="27"/>
      <c r="H90" s="27"/>
    </row>
    <row r="91" spans="7:8" ht="15" customHeight="1" x14ac:dyDescent="0.25">
      <c r="G91" s="27"/>
      <c r="H91" s="27"/>
    </row>
    <row r="92" spans="7:8" ht="15" customHeight="1" x14ac:dyDescent="0.25">
      <c r="G92" s="27"/>
      <c r="H92" s="27"/>
    </row>
    <row r="93" spans="7:8" ht="15" customHeight="1" x14ac:dyDescent="0.25">
      <c r="G93" s="27"/>
      <c r="H93" s="27"/>
    </row>
    <row r="94" spans="7:8" ht="15" customHeight="1" x14ac:dyDescent="0.25">
      <c r="G94" s="27"/>
      <c r="H94" s="27"/>
    </row>
    <row r="95" spans="7:8" ht="15" customHeight="1" x14ac:dyDescent="0.25">
      <c r="G95" s="27"/>
      <c r="H95" s="27"/>
    </row>
    <row r="96" spans="7:8" ht="15" customHeight="1" x14ac:dyDescent="0.25">
      <c r="G96" s="27"/>
      <c r="H96" s="27"/>
    </row>
    <row r="97" spans="7:8" ht="15" customHeight="1" x14ac:dyDescent="0.25">
      <c r="G97" s="27"/>
      <c r="H97" s="27"/>
    </row>
    <row r="98" spans="7:8" ht="15" customHeight="1" x14ac:dyDescent="0.25">
      <c r="G98" s="27"/>
      <c r="H98" s="27"/>
    </row>
    <row r="99" spans="7:8" ht="15" customHeight="1" x14ac:dyDescent="0.25">
      <c r="G99" s="27"/>
      <c r="H99" s="27"/>
    </row>
    <row r="100" spans="7:8" ht="15" customHeight="1" x14ac:dyDescent="0.25">
      <c r="G100" s="27"/>
      <c r="H100" s="27"/>
    </row>
    <row r="101" spans="7:8" ht="15" customHeight="1" x14ac:dyDescent="0.25">
      <c r="G101" s="27"/>
      <c r="H101" s="27"/>
    </row>
    <row r="102" spans="7:8" ht="15" customHeight="1" x14ac:dyDescent="0.25">
      <c r="G102" s="27"/>
      <c r="H102" s="27"/>
    </row>
    <row r="103" spans="7:8" ht="15" customHeight="1" x14ac:dyDescent="0.25">
      <c r="G103" s="27"/>
      <c r="H103" s="27"/>
    </row>
    <row r="104" spans="7:8" ht="15" customHeight="1" x14ac:dyDescent="0.25">
      <c r="G104" s="27"/>
      <c r="H104" s="27"/>
    </row>
  </sheetData>
  <autoFilter ref="A1:U1" xr:uid="{61D30DA4-575C-4B1A-8109-C546CA0DDD75}">
    <sortState xmlns:xlrd2="http://schemas.microsoft.com/office/spreadsheetml/2017/richdata2" ref="A2:U33">
      <sortCondition ref="D1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6660D-8919-4F37-8087-76851026E6C4}">
  <sheetPr>
    <tabColor theme="9" tint="-0.499984740745262"/>
  </sheetPr>
  <dimension ref="A1:V107"/>
  <sheetViews>
    <sheetView tabSelected="1" zoomScale="85" zoomScaleNormal="85" workbookViewId="0">
      <pane xSplit="1" topLeftCell="B1" activePane="topRight" state="frozen"/>
      <selection pane="topRight" activeCell="A2" sqref="A2:A5"/>
    </sheetView>
  </sheetViews>
  <sheetFormatPr defaultRowHeight="15" x14ac:dyDescent="0.25"/>
  <cols>
    <col min="1" max="1" width="83" customWidth="1"/>
    <col min="2" max="2" width="40" customWidth="1"/>
    <col min="3" max="3" width="42.140625" customWidth="1"/>
    <col min="4" max="4" width="37.85546875" customWidth="1"/>
    <col min="5" max="5" width="13" customWidth="1"/>
    <col min="6" max="6" width="5.5703125" bestFit="1" customWidth="1"/>
    <col min="7" max="7" width="15" style="7" customWidth="1"/>
    <col min="8" max="8" width="15.140625" style="7" customWidth="1"/>
    <col min="9" max="9" width="17.140625" bestFit="1" customWidth="1"/>
    <col min="10" max="10" width="19.5703125" bestFit="1" customWidth="1"/>
    <col min="11" max="11" width="19.140625" bestFit="1" customWidth="1"/>
    <col min="12" max="12" width="20.5703125" bestFit="1" customWidth="1"/>
    <col min="13" max="13" width="24.5703125" bestFit="1" customWidth="1"/>
    <col min="14" max="14" width="17.85546875" bestFit="1" customWidth="1"/>
    <col min="15" max="15" width="12" bestFit="1" customWidth="1"/>
    <col min="16" max="16" width="23.42578125" bestFit="1" customWidth="1"/>
    <col min="17" max="17" width="14.140625" bestFit="1" customWidth="1"/>
    <col min="18" max="18" width="22.42578125" bestFit="1" customWidth="1"/>
    <col min="19" max="19" width="22.85546875" bestFit="1" customWidth="1"/>
    <col min="20" max="20" width="9.5703125" bestFit="1" customWidth="1"/>
    <col min="21" max="21" width="16.5703125" bestFit="1" customWidth="1"/>
    <col min="22" max="22" width="26.42578125" bestFit="1" customWidth="1"/>
  </cols>
  <sheetData>
    <row r="1" spans="1:22" s="8" customFormat="1" ht="20.100000000000001" customHeight="1" x14ac:dyDescent="0.25">
      <c r="A1" s="2" t="s">
        <v>372</v>
      </c>
      <c r="B1" s="2" t="s">
        <v>129</v>
      </c>
      <c r="C1" s="2" t="s">
        <v>0</v>
      </c>
      <c r="D1" s="2" t="s">
        <v>1</v>
      </c>
      <c r="E1" s="2" t="s">
        <v>2</v>
      </c>
      <c r="F1" s="2" t="s">
        <v>16</v>
      </c>
      <c r="G1" s="2" t="s">
        <v>248</v>
      </c>
      <c r="H1" s="2" t="s">
        <v>249</v>
      </c>
      <c r="I1" s="2" t="s">
        <v>130</v>
      </c>
      <c r="J1" s="2" t="s">
        <v>131</v>
      </c>
      <c r="K1" s="2" t="s">
        <v>132</v>
      </c>
      <c r="L1" s="2" t="s">
        <v>133</v>
      </c>
      <c r="M1" s="11" t="s">
        <v>134</v>
      </c>
      <c r="N1" s="3" t="s">
        <v>135</v>
      </c>
      <c r="O1" s="3" t="s">
        <v>136</v>
      </c>
      <c r="P1" s="4" t="s">
        <v>137</v>
      </c>
      <c r="Q1" s="3" t="s">
        <v>138</v>
      </c>
      <c r="R1" s="2" t="s">
        <v>139</v>
      </c>
      <c r="S1" s="2" t="s">
        <v>140</v>
      </c>
      <c r="T1" s="2" t="s">
        <v>141</v>
      </c>
      <c r="U1" s="2" t="s">
        <v>142</v>
      </c>
      <c r="V1" s="5" t="s">
        <v>143</v>
      </c>
    </row>
    <row r="2" spans="1:22" x14ac:dyDescent="0.25">
      <c r="A2" s="12" t="s">
        <v>82</v>
      </c>
      <c r="B2" t="s">
        <v>237</v>
      </c>
      <c r="C2" s="1" t="str">
        <f>_xlfn.XLOOKUP(A2,[1]Gällande!$F$2:$F$502,[1]Gällande!$B$2:$B$502,"",0,1)</f>
        <v>DB</v>
      </c>
      <c r="D2" s="1" t="str">
        <f>_xlfn.XLOOKUP(A2,[1]Gällande!$F$2:$F$502,[1]Gällande!$D$2:$D$502,"",0,1)</f>
        <v>D00179</v>
      </c>
      <c r="F2" t="s">
        <v>19</v>
      </c>
      <c r="G2" s="6"/>
      <c r="H2" s="6"/>
      <c r="J2" t="s">
        <v>19</v>
      </c>
      <c r="M2" t="s">
        <v>19</v>
      </c>
    </row>
    <row r="3" spans="1:22" x14ac:dyDescent="0.25">
      <c r="A3" t="s">
        <v>100</v>
      </c>
      <c r="B3" t="s">
        <v>238</v>
      </c>
      <c r="C3" s="1" t="str">
        <f>_xlfn.XLOOKUP(A3,[1]Gällande!$F$2:$F$502,[1]Gällande!$B$2:$B$502,"",0,1)</f>
        <v>DD</v>
      </c>
      <c r="D3" s="1" t="s">
        <v>125</v>
      </c>
      <c r="F3" t="s">
        <v>19</v>
      </c>
      <c r="G3" s="6"/>
      <c r="H3" s="6"/>
      <c r="I3" t="s">
        <v>19</v>
      </c>
    </row>
    <row r="4" spans="1:22" x14ac:dyDescent="0.25">
      <c r="A4" s="12" t="s">
        <v>300</v>
      </c>
      <c r="B4" t="s">
        <v>306</v>
      </c>
      <c r="C4" s="1" t="str">
        <f>_xlfn.XLOOKUP(A4,[1]Gällande!$F$2:$F$502,[1]Gällande!$B$2:$B$502,"",0,1)</f>
        <v>BS</v>
      </c>
      <c r="D4" s="1" t="s">
        <v>304</v>
      </c>
      <c r="F4" t="s">
        <v>19</v>
      </c>
      <c r="G4" s="6"/>
      <c r="H4" s="6"/>
      <c r="J4" t="s">
        <v>19</v>
      </c>
      <c r="M4" t="s">
        <v>19</v>
      </c>
    </row>
    <row r="5" spans="1:22" x14ac:dyDescent="0.25">
      <c r="A5" t="s">
        <v>25</v>
      </c>
      <c r="B5" t="s">
        <v>303</v>
      </c>
      <c r="C5" s="1" t="str">
        <f>_xlfn.XLOOKUP(A5,[1]Gällande!$F$2:$F$502,[1]Gällande!$B$2:$B$502,"",0,1)</f>
        <v>LA</v>
      </c>
      <c r="D5" s="1" t="s">
        <v>305</v>
      </c>
      <c r="F5" t="s">
        <v>19</v>
      </c>
      <c r="G5" s="6"/>
      <c r="H5" s="6"/>
      <c r="I5" t="s">
        <v>19</v>
      </c>
    </row>
    <row r="6" spans="1:22" x14ac:dyDescent="0.25">
      <c r="G6" s="6"/>
      <c r="H6" s="6"/>
    </row>
    <row r="7" spans="1:22" x14ac:dyDescent="0.25">
      <c r="G7" s="6"/>
      <c r="H7" s="6"/>
    </row>
    <row r="8" spans="1:22" x14ac:dyDescent="0.25">
      <c r="G8" s="6"/>
      <c r="H8" s="6"/>
    </row>
    <row r="9" spans="1:22" x14ac:dyDescent="0.25">
      <c r="G9" s="6"/>
      <c r="H9" s="6"/>
    </row>
    <row r="10" spans="1:22" x14ac:dyDescent="0.25">
      <c r="G10" s="6"/>
      <c r="H10" s="6"/>
    </row>
    <row r="11" spans="1:22" x14ac:dyDescent="0.25">
      <c r="G11" s="6"/>
      <c r="H11" s="6"/>
    </row>
    <row r="12" spans="1:22" x14ac:dyDescent="0.25">
      <c r="G12" s="6"/>
      <c r="H12" s="6"/>
    </row>
    <row r="13" spans="1:22" x14ac:dyDescent="0.25">
      <c r="G13" s="6"/>
      <c r="H13" s="6"/>
    </row>
    <row r="14" spans="1:22" x14ac:dyDescent="0.25">
      <c r="G14" s="6"/>
      <c r="H14" s="6"/>
    </row>
    <row r="15" spans="1:22" x14ac:dyDescent="0.25">
      <c r="G15" s="6"/>
      <c r="H15" s="6"/>
    </row>
    <row r="16" spans="1:22" x14ac:dyDescent="0.25">
      <c r="G16" s="6"/>
      <c r="H16" s="6"/>
    </row>
    <row r="17" spans="7:8" x14ac:dyDescent="0.25">
      <c r="G17" s="6"/>
      <c r="H17" s="6"/>
    </row>
    <row r="18" spans="7:8" x14ac:dyDescent="0.25">
      <c r="G18" s="6"/>
      <c r="H18" s="6"/>
    </row>
    <row r="19" spans="7:8" x14ac:dyDescent="0.25">
      <c r="G19" s="6"/>
      <c r="H19" s="6"/>
    </row>
    <row r="20" spans="7:8" x14ac:dyDescent="0.25">
      <c r="G20" s="6"/>
      <c r="H20" s="6"/>
    </row>
    <row r="21" spans="7:8" x14ac:dyDescent="0.25">
      <c r="G21" s="6"/>
      <c r="H21" s="6"/>
    </row>
    <row r="22" spans="7:8" x14ac:dyDescent="0.25">
      <c r="G22" s="6"/>
      <c r="H22" s="6"/>
    </row>
    <row r="23" spans="7:8" x14ac:dyDescent="0.25">
      <c r="G23" s="6"/>
      <c r="H23" s="6"/>
    </row>
    <row r="24" spans="7:8" x14ac:dyDescent="0.25">
      <c r="G24" s="6"/>
      <c r="H24" s="6"/>
    </row>
    <row r="25" spans="7:8" x14ac:dyDescent="0.25">
      <c r="G25" s="6"/>
      <c r="H25" s="6"/>
    </row>
    <row r="26" spans="7:8" x14ac:dyDescent="0.25">
      <c r="G26" s="6"/>
      <c r="H26" s="6"/>
    </row>
    <row r="27" spans="7:8" x14ac:dyDescent="0.25">
      <c r="G27" s="6"/>
      <c r="H27" s="6"/>
    </row>
    <row r="28" spans="7:8" x14ac:dyDescent="0.25">
      <c r="G28" s="6"/>
      <c r="H28" s="6"/>
    </row>
    <row r="29" spans="7:8" x14ac:dyDescent="0.25">
      <c r="G29" s="6"/>
      <c r="H29" s="6"/>
    </row>
    <row r="30" spans="7:8" x14ac:dyDescent="0.25">
      <c r="G30" s="6"/>
      <c r="H30" s="6"/>
    </row>
    <row r="31" spans="7:8" x14ac:dyDescent="0.25">
      <c r="G31" s="6"/>
      <c r="H31" s="6"/>
    </row>
    <row r="32" spans="7:8" x14ac:dyDescent="0.25">
      <c r="G32" s="6"/>
      <c r="H32" s="6"/>
    </row>
    <row r="33" spans="7:8" x14ac:dyDescent="0.25">
      <c r="G33" s="6"/>
      <c r="H33" s="6"/>
    </row>
    <row r="34" spans="7:8" x14ac:dyDescent="0.25">
      <c r="G34" s="6"/>
      <c r="H34" s="6"/>
    </row>
    <row r="35" spans="7:8" x14ac:dyDescent="0.25">
      <c r="G35" s="6"/>
      <c r="H35" s="6"/>
    </row>
    <row r="36" spans="7:8" x14ac:dyDescent="0.25">
      <c r="G36" s="6"/>
      <c r="H36" s="6"/>
    </row>
    <row r="37" spans="7:8" x14ac:dyDescent="0.25">
      <c r="G37" s="6"/>
      <c r="H37" s="6"/>
    </row>
    <row r="38" spans="7:8" x14ac:dyDescent="0.25">
      <c r="G38" s="6"/>
      <c r="H38" s="6"/>
    </row>
    <row r="39" spans="7:8" x14ac:dyDescent="0.25">
      <c r="G39" s="6"/>
      <c r="H39" s="6"/>
    </row>
    <row r="40" spans="7:8" x14ac:dyDescent="0.25">
      <c r="G40" s="6"/>
      <c r="H40" s="6"/>
    </row>
    <row r="41" spans="7:8" x14ac:dyDescent="0.25">
      <c r="G41" s="6"/>
      <c r="H41" s="6"/>
    </row>
    <row r="42" spans="7:8" x14ac:dyDescent="0.25">
      <c r="G42" s="6"/>
      <c r="H42" s="6"/>
    </row>
    <row r="43" spans="7:8" x14ac:dyDescent="0.25">
      <c r="G43" s="6"/>
      <c r="H43" s="6"/>
    </row>
    <row r="44" spans="7:8" x14ac:dyDescent="0.25">
      <c r="G44" s="6"/>
      <c r="H44" s="6"/>
    </row>
    <row r="45" spans="7:8" x14ac:dyDescent="0.25">
      <c r="G45" s="6"/>
      <c r="H45" s="6"/>
    </row>
    <row r="46" spans="7:8" x14ac:dyDescent="0.25">
      <c r="G46" s="6"/>
      <c r="H46" s="6"/>
    </row>
    <row r="47" spans="7:8" x14ac:dyDescent="0.25">
      <c r="G47" s="6"/>
      <c r="H47" s="6"/>
    </row>
    <row r="48" spans="7:8" x14ac:dyDescent="0.25">
      <c r="G48" s="6"/>
      <c r="H48" s="6"/>
    </row>
    <row r="49" spans="7:8" x14ac:dyDescent="0.25">
      <c r="G49" s="6"/>
      <c r="H49" s="6"/>
    </row>
    <row r="50" spans="7:8" x14ac:dyDescent="0.25">
      <c r="G50" s="6"/>
      <c r="H50" s="6"/>
    </row>
    <row r="51" spans="7:8" x14ac:dyDescent="0.25">
      <c r="G51" s="6"/>
      <c r="H51" s="6"/>
    </row>
    <row r="52" spans="7:8" x14ac:dyDescent="0.25">
      <c r="G52" s="6"/>
      <c r="H52" s="6"/>
    </row>
    <row r="53" spans="7:8" x14ac:dyDescent="0.25">
      <c r="G53" s="6"/>
      <c r="H53" s="6"/>
    </row>
    <row r="54" spans="7:8" x14ac:dyDescent="0.25">
      <c r="G54" s="6"/>
      <c r="H54" s="6"/>
    </row>
    <row r="55" spans="7:8" x14ac:dyDescent="0.25">
      <c r="G55" s="6"/>
      <c r="H55" s="6"/>
    </row>
    <row r="56" spans="7:8" x14ac:dyDescent="0.25">
      <c r="G56" s="6"/>
      <c r="H56" s="6"/>
    </row>
    <row r="57" spans="7:8" x14ac:dyDescent="0.25">
      <c r="G57" s="6"/>
      <c r="H57" s="6"/>
    </row>
    <row r="58" spans="7:8" x14ac:dyDescent="0.25">
      <c r="G58" s="6"/>
      <c r="H58" s="6"/>
    </row>
    <row r="59" spans="7:8" x14ac:dyDescent="0.25">
      <c r="G59" s="6"/>
      <c r="H59" s="6"/>
    </row>
    <row r="60" spans="7:8" x14ac:dyDescent="0.25">
      <c r="G60" s="6"/>
      <c r="H60" s="6"/>
    </row>
    <row r="61" spans="7:8" x14ac:dyDescent="0.25">
      <c r="G61" s="6"/>
      <c r="H61" s="6"/>
    </row>
    <row r="62" spans="7:8" x14ac:dyDescent="0.25">
      <c r="G62" s="6"/>
      <c r="H62" s="6"/>
    </row>
    <row r="63" spans="7:8" x14ac:dyDescent="0.25">
      <c r="G63" s="6"/>
      <c r="H63" s="6"/>
    </row>
    <row r="64" spans="7:8" x14ac:dyDescent="0.25">
      <c r="G64" s="6"/>
      <c r="H64" s="6"/>
    </row>
    <row r="65" spans="7:8" x14ac:dyDescent="0.25">
      <c r="G65" s="6"/>
      <c r="H65" s="6"/>
    </row>
    <row r="66" spans="7:8" x14ac:dyDescent="0.25">
      <c r="G66" s="6"/>
      <c r="H66" s="6"/>
    </row>
    <row r="67" spans="7:8" x14ac:dyDescent="0.25">
      <c r="G67" s="6"/>
      <c r="H67" s="6"/>
    </row>
    <row r="68" spans="7:8" x14ac:dyDescent="0.25">
      <c r="G68" s="6"/>
      <c r="H68" s="6"/>
    </row>
    <row r="69" spans="7:8" x14ac:dyDescent="0.25">
      <c r="G69" s="6"/>
      <c r="H69" s="6"/>
    </row>
    <row r="70" spans="7:8" x14ac:dyDescent="0.25">
      <c r="G70" s="6"/>
      <c r="H70" s="6"/>
    </row>
    <row r="71" spans="7:8" x14ac:dyDescent="0.25">
      <c r="G71" s="6"/>
      <c r="H71" s="6"/>
    </row>
    <row r="72" spans="7:8" x14ac:dyDescent="0.25">
      <c r="G72" s="6"/>
      <c r="H72" s="6"/>
    </row>
    <row r="73" spans="7:8" x14ac:dyDescent="0.25">
      <c r="G73" s="6"/>
      <c r="H73" s="6"/>
    </row>
    <row r="74" spans="7:8" x14ac:dyDescent="0.25">
      <c r="G74" s="6"/>
      <c r="H74" s="6"/>
    </row>
    <row r="75" spans="7:8" x14ac:dyDescent="0.25">
      <c r="G75" s="6"/>
      <c r="H75" s="6"/>
    </row>
    <row r="76" spans="7:8" x14ac:dyDescent="0.25">
      <c r="G76" s="6"/>
      <c r="H76" s="6"/>
    </row>
    <row r="77" spans="7:8" x14ac:dyDescent="0.25">
      <c r="G77" s="6"/>
      <c r="H77" s="6"/>
    </row>
    <row r="78" spans="7:8" x14ac:dyDescent="0.25">
      <c r="G78" s="6"/>
      <c r="H78" s="6"/>
    </row>
    <row r="79" spans="7:8" x14ac:dyDescent="0.25">
      <c r="G79" s="6"/>
      <c r="H79" s="6"/>
    </row>
    <row r="80" spans="7:8" x14ac:dyDescent="0.25">
      <c r="G80" s="6"/>
      <c r="H80" s="6"/>
    </row>
    <row r="81" spans="7:8" x14ac:dyDescent="0.25">
      <c r="G81" s="6"/>
      <c r="H81" s="6"/>
    </row>
    <row r="82" spans="7:8" x14ac:dyDescent="0.25">
      <c r="G82" s="6"/>
      <c r="H82" s="6"/>
    </row>
    <row r="83" spans="7:8" x14ac:dyDescent="0.25">
      <c r="G83" s="6"/>
      <c r="H83" s="6"/>
    </row>
    <row r="84" spans="7:8" x14ac:dyDescent="0.25">
      <c r="G84" s="6"/>
      <c r="H84" s="6"/>
    </row>
    <row r="85" spans="7:8" x14ac:dyDescent="0.25">
      <c r="G85" s="6"/>
      <c r="H85" s="6"/>
    </row>
    <row r="86" spans="7:8" x14ac:dyDescent="0.25">
      <c r="G86" s="6"/>
      <c r="H86" s="6"/>
    </row>
    <row r="87" spans="7:8" x14ac:dyDescent="0.25">
      <c r="G87" s="6"/>
      <c r="H87" s="6"/>
    </row>
    <row r="88" spans="7:8" x14ac:dyDescent="0.25">
      <c r="G88" s="6"/>
      <c r="H88" s="6"/>
    </row>
    <row r="89" spans="7:8" x14ac:dyDescent="0.25">
      <c r="G89" s="6"/>
      <c r="H89" s="6"/>
    </row>
    <row r="90" spans="7:8" x14ac:dyDescent="0.25">
      <c r="G90" s="6"/>
      <c r="H90" s="6"/>
    </row>
    <row r="91" spans="7:8" x14ac:dyDescent="0.25">
      <c r="G91" s="6"/>
      <c r="H91" s="6"/>
    </row>
    <row r="92" spans="7:8" x14ac:dyDescent="0.25">
      <c r="G92" s="6"/>
      <c r="H92" s="6"/>
    </row>
    <row r="93" spans="7:8" x14ac:dyDescent="0.25">
      <c r="G93" s="6"/>
      <c r="H93" s="6"/>
    </row>
    <row r="94" spans="7:8" x14ac:dyDescent="0.25">
      <c r="G94" s="6"/>
      <c r="H94" s="6"/>
    </row>
    <row r="95" spans="7:8" x14ac:dyDescent="0.25">
      <c r="G95" s="6"/>
      <c r="H95" s="6"/>
    </row>
    <row r="96" spans="7:8" x14ac:dyDescent="0.25">
      <c r="G96" s="6"/>
      <c r="H96" s="6"/>
    </row>
    <row r="97" spans="7:8" x14ac:dyDescent="0.25">
      <c r="G97" s="6"/>
      <c r="H97" s="6"/>
    </row>
    <row r="98" spans="7:8" x14ac:dyDescent="0.25">
      <c r="G98" s="6"/>
      <c r="H98" s="6"/>
    </row>
    <row r="99" spans="7:8" x14ac:dyDescent="0.25">
      <c r="G99" s="6"/>
      <c r="H99" s="6"/>
    </row>
    <row r="100" spans="7:8" x14ac:dyDescent="0.25">
      <c r="G100" s="6"/>
      <c r="H100" s="6"/>
    </row>
    <row r="101" spans="7:8" x14ac:dyDescent="0.25">
      <c r="G101" s="6"/>
      <c r="H101" s="6"/>
    </row>
    <row r="102" spans="7:8" x14ac:dyDescent="0.25">
      <c r="G102" s="6"/>
      <c r="H102" s="6"/>
    </row>
    <row r="103" spans="7:8" x14ac:dyDescent="0.25">
      <c r="G103" s="6"/>
      <c r="H103" s="6"/>
    </row>
    <row r="104" spans="7:8" x14ac:dyDescent="0.25">
      <c r="G104" s="6"/>
      <c r="H104" s="6"/>
    </row>
    <row r="105" spans="7:8" x14ac:dyDescent="0.25">
      <c r="G105" s="6"/>
      <c r="H105" s="6"/>
    </row>
    <row r="106" spans="7:8" x14ac:dyDescent="0.25">
      <c r="G106" s="6"/>
      <c r="H106" s="6"/>
    </row>
    <row r="107" spans="7:8" x14ac:dyDescent="0.25">
      <c r="G107" s="6"/>
      <c r="H107" s="6"/>
    </row>
  </sheetData>
  <autoFilter ref="A1:V1" xr:uid="{5576660D-8919-4F37-8087-76851026E6C4}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081B5-B4A8-4354-BA8C-43926DF03F12}">
  <sheetPr codeName="Sheet3">
    <tabColor theme="9" tint="-0.499984740745262"/>
  </sheetPr>
  <dimension ref="A1:AA93"/>
  <sheetViews>
    <sheetView zoomScaleNormal="100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C60" sqref="A1:V64"/>
    </sheetView>
  </sheetViews>
  <sheetFormatPr defaultColWidth="9.140625" defaultRowHeight="15" x14ac:dyDescent="0.25"/>
  <cols>
    <col min="1" max="1" width="63.42578125" style="7" customWidth="1"/>
    <col min="2" max="2" width="126.42578125" style="6" bestFit="1" customWidth="1"/>
    <col min="3" max="3" width="17.42578125" style="7" customWidth="1"/>
    <col min="4" max="4" width="10.140625" style="7" customWidth="1"/>
    <col min="5" max="5" width="15.5703125" style="7" customWidth="1"/>
    <col min="6" max="6" width="14.85546875" style="7" customWidth="1"/>
    <col min="7" max="8" width="15.140625" style="7" customWidth="1"/>
    <col min="9" max="9" width="23.140625" style="7" customWidth="1"/>
    <col min="10" max="10" width="22.85546875" style="7" customWidth="1"/>
    <col min="11" max="11" width="5.5703125" style="7" customWidth="1"/>
    <col min="12" max="12" width="7.42578125" style="7" customWidth="1"/>
    <col min="13" max="13" width="20.5703125" style="7" bestFit="1" customWidth="1"/>
    <col min="14" max="14" width="15.140625" style="7" customWidth="1"/>
    <col min="15" max="15" width="28.140625" style="7" bestFit="1" customWidth="1"/>
    <col min="16" max="16" width="15.42578125" style="7" bestFit="1" customWidth="1"/>
    <col min="17" max="19" width="46.42578125" style="7" bestFit="1" customWidth="1"/>
    <col min="20" max="20" width="19.5703125" style="7" bestFit="1" customWidth="1"/>
    <col min="21" max="21" width="30" style="7" bestFit="1" customWidth="1"/>
    <col min="22" max="24" width="32.42578125" style="7" customWidth="1"/>
    <col min="25" max="16384" width="9.140625" style="7"/>
  </cols>
  <sheetData>
    <row r="1" spans="1:27" s="2" customFormat="1" x14ac:dyDescent="0.25">
      <c r="A1" s="21" t="s">
        <v>372</v>
      </c>
      <c r="B1" s="21" t="s">
        <v>129</v>
      </c>
      <c r="C1" s="21" t="s">
        <v>0</v>
      </c>
      <c r="D1" s="21" t="s">
        <v>1</v>
      </c>
      <c r="E1" s="21" t="s">
        <v>2</v>
      </c>
      <c r="F1" s="21" t="s">
        <v>373</v>
      </c>
      <c r="G1" s="21" t="s">
        <v>248</v>
      </c>
      <c r="H1" s="21" t="s">
        <v>249</v>
      </c>
      <c r="I1" s="21" t="s">
        <v>131</v>
      </c>
      <c r="J1" s="21" t="s">
        <v>130</v>
      </c>
      <c r="K1" s="21" t="s">
        <v>133</v>
      </c>
      <c r="L1" s="26" t="s">
        <v>134</v>
      </c>
      <c r="M1" s="21" t="s">
        <v>135</v>
      </c>
      <c r="N1" s="21" t="s">
        <v>136</v>
      </c>
      <c r="O1" s="22" t="s">
        <v>137</v>
      </c>
      <c r="P1" s="21" t="s">
        <v>138</v>
      </c>
      <c r="Q1" s="21" t="s">
        <v>139</v>
      </c>
      <c r="R1" s="21" t="s">
        <v>140</v>
      </c>
      <c r="S1" s="21" t="s">
        <v>141</v>
      </c>
      <c r="T1" s="21" t="s">
        <v>142</v>
      </c>
      <c r="U1" s="22" t="s">
        <v>143</v>
      </c>
      <c r="V1" s="21"/>
    </row>
    <row r="2" spans="1:27" ht="30" x14ac:dyDescent="0.25">
      <c r="A2" s="27" t="s">
        <v>43</v>
      </c>
      <c r="B2" s="27" t="s">
        <v>374</v>
      </c>
      <c r="C2" s="27" t="str">
        <f>_xlfn.XLOOKUP(A2,[1]Gällande!$F$2:$F$501,[1]Gällande!$B$2:$B$501,"",0,1)</f>
        <v>AA</v>
      </c>
      <c r="D2" s="27" t="str">
        <f>_xlfn.XLOOKUP(A2,[1]Gällande!$F$2:$F$502,[1]Gällande!$D$2:$D$502,"",0,1)</f>
        <v>D00021</v>
      </c>
      <c r="E2" s="27"/>
      <c r="F2" s="27" t="s">
        <v>19</v>
      </c>
      <c r="G2" s="27"/>
      <c r="H2" s="27"/>
      <c r="I2" s="27"/>
      <c r="J2" s="27"/>
      <c r="K2" s="27"/>
      <c r="L2" s="27"/>
      <c r="M2" s="27" t="s">
        <v>21</v>
      </c>
      <c r="N2" s="27" t="s">
        <v>21</v>
      </c>
      <c r="O2" s="27" t="s">
        <v>21</v>
      </c>
      <c r="P2" s="27" t="s">
        <v>21</v>
      </c>
      <c r="Q2" s="27" t="s">
        <v>21</v>
      </c>
      <c r="R2" s="27" t="s">
        <v>21</v>
      </c>
      <c r="S2" s="27" t="s">
        <v>21</v>
      </c>
      <c r="T2" s="27" t="s">
        <v>245</v>
      </c>
      <c r="U2" s="27" t="s">
        <v>147</v>
      </c>
      <c r="V2" s="27"/>
      <c r="W2" s="6"/>
      <c r="X2" s="6"/>
      <c r="Y2" s="6"/>
      <c r="Z2" s="6"/>
      <c r="AA2" s="6"/>
    </row>
    <row r="3" spans="1:27" x14ac:dyDescent="0.25">
      <c r="A3" s="27" t="s">
        <v>268</v>
      </c>
      <c r="B3" s="27" t="s">
        <v>307</v>
      </c>
      <c r="C3" s="27" t="str">
        <f>_xlfn.XLOOKUP(A3,[1]Gällande!$F$2:$F$501,[1]Gällande!$B$2:$B$501,"",0,1)</f>
        <v>AC</v>
      </c>
      <c r="D3" s="27" t="str">
        <f>_xlfn.XLOOKUP(A3,[1]Gällande!$F$2:$F$502,[1]Gällande!$D$2:$D$502,"",0,1)</f>
        <v>D00132</v>
      </c>
      <c r="E3" s="27"/>
      <c r="F3" s="27" t="s">
        <v>19</v>
      </c>
      <c r="G3" s="27"/>
      <c r="H3" s="27"/>
      <c r="I3" s="27" t="s">
        <v>19</v>
      </c>
      <c r="J3" s="27" t="s">
        <v>19</v>
      </c>
      <c r="K3" s="27" t="s">
        <v>19</v>
      </c>
      <c r="L3" s="27" t="s">
        <v>19</v>
      </c>
      <c r="M3" s="27"/>
      <c r="N3" s="27"/>
      <c r="O3" s="27"/>
      <c r="P3" s="27"/>
      <c r="Q3" s="27"/>
      <c r="R3" s="27"/>
      <c r="S3" s="27"/>
      <c r="T3" s="27"/>
      <c r="U3" s="27"/>
      <c r="V3" s="27"/>
      <c r="W3" s="6"/>
      <c r="X3" s="6"/>
      <c r="Y3" s="6"/>
      <c r="Z3" s="6"/>
      <c r="AA3" s="6"/>
    </row>
    <row r="4" spans="1:27" x14ac:dyDescent="0.25">
      <c r="A4" s="27" t="s">
        <v>144</v>
      </c>
      <c r="B4" s="27" t="s">
        <v>329</v>
      </c>
      <c r="C4" s="27" t="str">
        <f>_xlfn.XLOOKUP(A4,[1]Gällande!$F$2:$F$501,[1]Gällande!$B$2:$B$501,"",0,1)</f>
        <v>AB</v>
      </c>
      <c r="D4" s="27" t="str">
        <f>_xlfn.XLOOKUP(A4,[1]Gällande!$F$2:$F$502,[1]Gällande!$D$2:$D$502,"",0,1)</f>
        <v>D00022</v>
      </c>
      <c r="E4" s="27"/>
      <c r="F4" s="27" t="s">
        <v>19</v>
      </c>
      <c r="G4" s="27" t="s">
        <v>19</v>
      </c>
      <c r="H4" s="27"/>
      <c r="I4" s="27" t="s">
        <v>19</v>
      </c>
      <c r="J4" s="27" t="s">
        <v>19</v>
      </c>
      <c r="K4" s="27" t="s">
        <v>19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6"/>
      <c r="X4" s="6"/>
      <c r="Y4" s="6"/>
      <c r="Z4" s="6"/>
      <c r="AA4" s="6"/>
    </row>
    <row r="5" spans="1:27" ht="30" x14ac:dyDescent="0.25">
      <c r="A5" s="27" t="s">
        <v>214</v>
      </c>
      <c r="B5" s="27" t="s">
        <v>375</v>
      </c>
      <c r="C5" s="27" t="str">
        <f>_xlfn.XLOOKUP(A5,[1]Gällande!$F$2:$F$501,[1]Gällande!$B$2:$B$501,"",0,1)</f>
        <v>BA</v>
      </c>
      <c r="D5" s="27" t="str">
        <f>_xlfn.XLOOKUP(A5,[1]Gällande!$F$2:$F$502,[1]Gällande!$D$2:$D$502,"",0,1)</f>
        <v>D00135</v>
      </c>
      <c r="E5" s="27"/>
      <c r="F5" s="27" t="s">
        <v>19</v>
      </c>
      <c r="G5" s="27"/>
      <c r="H5" s="27"/>
      <c r="I5" s="27" t="s">
        <v>19</v>
      </c>
      <c r="J5" s="27" t="s">
        <v>19</v>
      </c>
      <c r="K5" s="27" t="s">
        <v>19</v>
      </c>
      <c r="L5" s="28"/>
      <c r="M5" s="27" t="s">
        <v>21</v>
      </c>
      <c r="N5" s="27" t="s">
        <v>21</v>
      </c>
      <c r="O5" s="27" t="s">
        <v>21</v>
      </c>
      <c r="P5" s="27" t="s">
        <v>21</v>
      </c>
      <c r="Q5" s="27" t="s">
        <v>21</v>
      </c>
      <c r="R5" s="27" t="s">
        <v>21</v>
      </c>
      <c r="S5" s="27" t="s">
        <v>21</v>
      </c>
      <c r="T5" s="27" t="s">
        <v>245</v>
      </c>
      <c r="U5" s="27" t="s">
        <v>147</v>
      </c>
      <c r="V5" s="27"/>
      <c r="W5" s="6"/>
      <c r="X5" s="6"/>
      <c r="Y5" s="6"/>
      <c r="Z5" s="6"/>
      <c r="AA5" s="6"/>
    </row>
    <row r="6" spans="1:27" x14ac:dyDescent="0.25">
      <c r="A6" s="27" t="s">
        <v>214</v>
      </c>
      <c r="B6" s="27" t="s">
        <v>376</v>
      </c>
      <c r="C6" s="27" t="str">
        <f>_xlfn.XLOOKUP(A6,[1]Gällande!$F$2:$F$501,[1]Gällande!$B$2:$B$501,"",0,1)</f>
        <v>BA</v>
      </c>
      <c r="D6" s="27" t="str">
        <f>_xlfn.XLOOKUP(A6,[1]Gällande!$F$2:$F$502,[1]Gällande!$D$2:$D$502,"",0,1)</f>
        <v>D00135</v>
      </c>
      <c r="E6" s="27"/>
      <c r="F6" s="27" t="s">
        <v>19</v>
      </c>
      <c r="G6" s="27"/>
      <c r="H6" s="27"/>
      <c r="I6" s="27" t="s">
        <v>19</v>
      </c>
      <c r="J6" s="27" t="s">
        <v>19</v>
      </c>
      <c r="K6" s="27"/>
      <c r="L6" s="27"/>
      <c r="M6" s="27" t="s">
        <v>148</v>
      </c>
      <c r="N6" s="27" t="s">
        <v>149</v>
      </c>
      <c r="O6" s="27" t="s">
        <v>150</v>
      </c>
      <c r="P6" s="27" t="s">
        <v>151</v>
      </c>
      <c r="Q6" s="27" t="s">
        <v>152</v>
      </c>
      <c r="R6" s="27">
        <v>0</v>
      </c>
      <c r="S6" s="27" t="s">
        <v>21</v>
      </c>
      <c r="T6" s="27" t="s">
        <v>245</v>
      </c>
      <c r="U6" s="27" t="s">
        <v>256</v>
      </c>
      <c r="V6" s="27"/>
      <c r="W6" s="6"/>
      <c r="X6" s="6"/>
      <c r="Y6" s="6"/>
      <c r="Z6" s="6"/>
      <c r="AA6" s="6"/>
    </row>
    <row r="7" spans="1:27" x14ac:dyDescent="0.25">
      <c r="A7" s="27" t="s">
        <v>36</v>
      </c>
      <c r="B7" s="27" t="s">
        <v>35</v>
      </c>
      <c r="C7" s="27" t="str">
        <f>_xlfn.XLOOKUP(A7,[1]Gällande!$F$2:$F$501,[1]Gällande!$B$2:$B$501,"",0,1)</f>
        <v>FA</v>
      </c>
      <c r="D7" s="27" t="str">
        <f>_xlfn.XLOOKUP(A7,[1]Gällande!$F$2:$F$502,[1]Gällande!$D$2:$D$502,"",0,1)</f>
        <v>D00038</v>
      </c>
      <c r="E7" s="27"/>
      <c r="F7" s="27" t="s">
        <v>19</v>
      </c>
      <c r="G7" s="27" t="s">
        <v>19</v>
      </c>
      <c r="H7" s="27"/>
      <c r="I7" s="27" t="s">
        <v>19</v>
      </c>
      <c r="J7" s="27" t="s">
        <v>19</v>
      </c>
      <c r="K7" s="27"/>
      <c r="L7" s="27"/>
      <c r="M7" s="28" t="s">
        <v>246</v>
      </c>
      <c r="N7" s="28" t="s">
        <v>149</v>
      </c>
      <c r="O7" s="28" t="s">
        <v>150</v>
      </c>
      <c r="P7" s="28" t="s">
        <v>151</v>
      </c>
      <c r="Q7" s="28" t="s">
        <v>152</v>
      </c>
      <c r="R7" s="28" t="s">
        <v>21</v>
      </c>
      <c r="S7" s="28" t="s">
        <v>21</v>
      </c>
      <c r="T7" s="28" t="s">
        <v>146</v>
      </c>
      <c r="U7" s="28" t="s">
        <v>257</v>
      </c>
      <c r="V7" s="27"/>
      <c r="W7" s="6"/>
      <c r="X7" s="6"/>
      <c r="Y7" s="6"/>
      <c r="Z7" s="6"/>
      <c r="AA7" s="6"/>
    </row>
    <row r="8" spans="1:27" ht="30" x14ac:dyDescent="0.25">
      <c r="A8" s="27" t="s">
        <v>289</v>
      </c>
      <c r="B8" s="27" t="s">
        <v>308</v>
      </c>
      <c r="C8" s="27" t="str">
        <f>_xlfn.XLOOKUP(A8,[1]Gällande!$F$2:$F$501,[1]Gällande!$B$2:$B$501,"",0,1)</f>
        <v>FS</v>
      </c>
      <c r="D8" s="27" t="str">
        <f>_xlfn.XLOOKUP(A8,[1]Gällande!$F$2:$F$502,[1]Gällande!$D$2:$D$502,"",0,1)</f>
        <v>D00053</v>
      </c>
      <c r="E8" s="27"/>
      <c r="F8" s="27" t="s">
        <v>19</v>
      </c>
      <c r="G8" s="27" t="s">
        <v>19</v>
      </c>
      <c r="H8" s="27"/>
      <c r="I8" s="27"/>
      <c r="J8" s="27" t="s">
        <v>19</v>
      </c>
      <c r="K8" s="27" t="s">
        <v>19</v>
      </c>
      <c r="L8" s="28"/>
      <c r="M8" s="28" t="s">
        <v>246</v>
      </c>
      <c r="N8" s="28" t="s">
        <v>149</v>
      </c>
      <c r="O8" s="28" t="s">
        <v>150</v>
      </c>
      <c r="P8" s="28" t="s">
        <v>151</v>
      </c>
      <c r="Q8" s="28" t="s">
        <v>152</v>
      </c>
      <c r="R8" s="27"/>
      <c r="S8" s="27"/>
      <c r="T8" s="27" t="s">
        <v>245</v>
      </c>
      <c r="U8" s="27" t="s">
        <v>256</v>
      </c>
      <c r="V8" s="27"/>
      <c r="W8" s="6"/>
      <c r="X8" s="6"/>
      <c r="Y8" s="6"/>
      <c r="Z8" s="6"/>
      <c r="AA8" s="6"/>
    </row>
    <row r="9" spans="1:27" ht="30" x14ac:dyDescent="0.25">
      <c r="A9" s="27" t="s">
        <v>309</v>
      </c>
      <c r="B9" s="27" t="s">
        <v>377</v>
      </c>
      <c r="C9" s="27" t="str">
        <f>_xlfn.XLOOKUP(A9,[1]Gällande!$F$2:$F$501,[1]Gällande!$B$2:$B$501,"",0,1)</f>
        <v>MA</v>
      </c>
      <c r="D9" s="27" t="str">
        <f>_xlfn.XLOOKUP(A9,[1]Gällande!$F$2:$F$502,[1]Gällande!$D$2:$D$502,"",0,1)</f>
        <v>D00067</v>
      </c>
      <c r="E9" s="27"/>
      <c r="F9" s="27" t="s">
        <v>19</v>
      </c>
      <c r="G9" s="27" t="s">
        <v>19</v>
      </c>
      <c r="H9" s="27"/>
      <c r="I9" s="27"/>
      <c r="J9" s="27" t="s">
        <v>19</v>
      </c>
      <c r="K9" s="27" t="s">
        <v>19</v>
      </c>
      <c r="L9" s="27"/>
      <c r="M9" s="28" t="s">
        <v>246</v>
      </c>
      <c r="N9" s="28" t="s">
        <v>149</v>
      </c>
      <c r="O9" s="28" t="s">
        <v>150</v>
      </c>
      <c r="P9" s="28" t="s">
        <v>151</v>
      </c>
      <c r="Q9" s="28" t="s">
        <v>152</v>
      </c>
      <c r="R9" s="27"/>
      <c r="S9" s="27"/>
      <c r="T9" s="27" t="s">
        <v>245</v>
      </c>
      <c r="U9" s="27" t="s">
        <v>169</v>
      </c>
      <c r="V9" s="27"/>
      <c r="W9" s="6"/>
      <c r="X9" s="6"/>
      <c r="Y9" s="6"/>
      <c r="Z9" s="6"/>
      <c r="AA9" s="6"/>
    </row>
    <row r="10" spans="1:27" x14ac:dyDescent="0.25">
      <c r="A10" s="27" t="s">
        <v>33</v>
      </c>
      <c r="B10" s="27" t="s">
        <v>35</v>
      </c>
      <c r="C10" s="27" t="str">
        <f>_xlfn.XLOOKUP(A10,[1]Gällande!$F$2:$F$501,[1]Gällande!$B$2:$B$501,"",0,1)</f>
        <v>LH</v>
      </c>
      <c r="D10" s="27" t="str">
        <f>_xlfn.XLOOKUP(A10,[1]Gällande!$F$2:$F$502,[1]Gällande!$D$2:$D$502,"",0,1)</f>
        <v>D00063</v>
      </c>
      <c r="E10" s="27"/>
      <c r="F10" s="27" t="s">
        <v>19</v>
      </c>
      <c r="G10" s="27"/>
      <c r="H10" s="27"/>
      <c r="I10" s="27" t="s">
        <v>19</v>
      </c>
      <c r="J10" s="27" t="s">
        <v>19</v>
      </c>
      <c r="K10" s="27" t="s">
        <v>19</v>
      </c>
      <c r="L10" s="27" t="s">
        <v>19</v>
      </c>
      <c r="M10" s="28" t="s">
        <v>246</v>
      </c>
      <c r="N10" s="28" t="s">
        <v>149</v>
      </c>
      <c r="O10" s="28" t="s">
        <v>150</v>
      </c>
      <c r="P10" s="28" t="s">
        <v>151</v>
      </c>
      <c r="Q10" s="28" t="s">
        <v>152</v>
      </c>
      <c r="R10" s="27"/>
      <c r="S10" s="27"/>
      <c r="T10" s="27" t="s">
        <v>245</v>
      </c>
      <c r="U10" s="27" t="s">
        <v>256</v>
      </c>
      <c r="V10" s="27"/>
      <c r="W10" s="6"/>
      <c r="X10" s="6"/>
      <c r="Y10" s="6"/>
      <c r="Z10" s="6"/>
      <c r="AA10" s="6"/>
    </row>
    <row r="11" spans="1:27" x14ac:dyDescent="0.25">
      <c r="A11" s="27" t="s">
        <v>310</v>
      </c>
      <c r="B11" s="27" t="s">
        <v>42</v>
      </c>
      <c r="C11" s="27" t="str">
        <f>_xlfn.XLOOKUP(A11,[1]Gällande!$F$2:$F$501,[1]Gällande!$B$2:$B$501,"",0,1)</f>
        <v>LU</v>
      </c>
      <c r="D11" s="27" t="str">
        <f>_xlfn.XLOOKUP(A11,[1]Gällande!$F$2:$F$502,[1]Gällande!$D$2:$D$502,"",0,1)</f>
        <v>D00064</v>
      </c>
      <c r="E11" s="27"/>
      <c r="F11" s="27" t="s">
        <v>19</v>
      </c>
      <c r="G11" s="27"/>
      <c r="H11" s="27"/>
      <c r="I11" s="27"/>
      <c r="J11" s="27"/>
      <c r="K11" s="27"/>
      <c r="L11" s="27"/>
      <c r="M11" s="27" t="s">
        <v>148</v>
      </c>
      <c r="N11" s="27" t="s">
        <v>149</v>
      </c>
      <c r="O11" s="27" t="s">
        <v>150</v>
      </c>
      <c r="P11" s="27" t="s">
        <v>151</v>
      </c>
      <c r="Q11" s="27" t="s">
        <v>21</v>
      </c>
      <c r="R11" s="27" t="s">
        <v>152</v>
      </c>
      <c r="S11" s="27" t="s">
        <v>152</v>
      </c>
      <c r="T11" s="27" t="s">
        <v>245</v>
      </c>
      <c r="U11" s="27" t="s">
        <v>256</v>
      </c>
      <c r="V11" s="27"/>
      <c r="W11" s="6"/>
      <c r="X11" s="6"/>
      <c r="Y11" s="6"/>
      <c r="Z11" s="6"/>
      <c r="AA11" s="6"/>
    </row>
    <row r="12" spans="1:27" x14ac:dyDescent="0.25">
      <c r="A12" s="27" t="s">
        <v>32</v>
      </c>
      <c r="B12" s="27" t="s">
        <v>35</v>
      </c>
      <c r="C12" s="27" t="str">
        <f>_xlfn.XLOOKUP(A12,[1]Gällande!$F$2:$F$501,[1]Gällande!$B$2:$B$501,"",0,1)</f>
        <v>MB</v>
      </c>
      <c r="D12" s="27" t="str">
        <f>_xlfn.XLOOKUP(A12,[1]Gällande!$F$2:$F$502,[1]Gällande!$D$2:$D$502,"",0,1)</f>
        <v>D00077</v>
      </c>
      <c r="E12" s="27"/>
      <c r="F12" s="27" t="s">
        <v>19</v>
      </c>
      <c r="G12" s="27"/>
      <c r="H12" s="27"/>
      <c r="I12" s="27" t="s">
        <v>19</v>
      </c>
      <c r="J12" s="27" t="s">
        <v>19</v>
      </c>
      <c r="K12" s="27" t="s">
        <v>19</v>
      </c>
      <c r="L12" s="27" t="s">
        <v>19</v>
      </c>
      <c r="M12" s="27" t="s">
        <v>148</v>
      </c>
      <c r="N12" s="27" t="s">
        <v>149</v>
      </c>
      <c r="O12" s="27" t="s">
        <v>150</v>
      </c>
      <c r="P12" s="27" t="s">
        <v>151</v>
      </c>
      <c r="Q12" s="27" t="s">
        <v>152</v>
      </c>
      <c r="R12" s="27" t="s">
        <v>152</v>
      </c>
      <c r="S12" s="27" t="s">
        <v>152</v>
      </c>
      <c r="T12" s="27" t="s">
        <v>245</v>
      </c>
      <c r="U12" s="27" t="s">
        <v>256</v>
      </c>
      <c r="V12" s="27"/>
      <c r="W12" s="6"/>
      <c r="X12" s="6"/>
      <c r="Y12" s="6"/>
      <c r="Z12" s="6"/>
      <c r="AA12" s="6"/>
    </row>
    <row r="13" spans="1:27" x14ac:dyDescent="0.25">
      <c r="A13" s="27" t="s">
        <v>311</v>
      </c>
      <c r="B13" s="27" t="s">
        <v>59</v>
      </c>
      <c r="C13" s="27" t="str">
        <f>_xlfn.XLOOKUP(A13,[1]Gällande!$F$2:$F$501,[1]Gällande!$B$2:$B$501,"",0,1)</f>
        <v>QC</v>
      </c>
      <c r="D13" s="27" t="str">
        <f>_xlfn.XLOOKUP(A13,[1]Gällande!$F$2:$F$502,[1]Gällande!$D$2:$D$502,"",0,1)</f>
        <v>D00085</v>
      </c>
      <c r="E13" s="27"/>
      <c r="F13" s="27" t="s">
        <v>19</v>
      </c>
      <c r="G13" s="27"/>
      <c r="H13" s="27"/>
      <c r="I13" s="27"/>
      <c r="J13" s="27" t="s">
        <v>19</v>
      </c>
      <c r="K13" s="27" t="s">
        <v>19</v>
      </c>
      <c r="L13" s="27" t="s">
        <v>19</v>
      </c>
      <c r="M13" s="27"/>
      <c r="N13" s="27"/>
      <c r="O13" s="27"/>
      <c r="P13" s="27"/>
      <c r="Q13" s="27"/>
      <c r="R13" s="27"/>
      <c r="S13" s="27"/>
      <c r="T13" s="27" t="s">
        <v>245</v>
      </c>
      <c r="U13" s="27" t="s">
        <v>171</v>
      </c>
      <c r="V13" s="27"/>
      <c r="W13" s="6"/>
      <c r="X13" s="6"/>
      <c r="Y13" s="6"/>
      <c r="Z13" s="6"/>
      <c r="AA13" s="6"/>
    </row>
    <row r="14" spans="1:27" x14ac:dyDescent="0.25">
      <c r="A14" s="27" t="s">
        <v>312</v>
      </c>
      <c r="B14" s="28" t="s">
        <v>172</v>
      </c>
      <c r="C14" s="27" t="str">
        <f>_xlfn.XLOOKUP(A14,[1]Gällande!$F$2:$F$501,[1]Gällande!$B$2:$B$501,"",0,1)</f>
        <v>LD</v>
      </c>
      <c r="D14" s="27" t="str">
        <f>_xlfn.XLOOKUP(A14,[1]Gällande!$F$2:$F$502,[1]Gällande!$D$2:$D$502,"",0,1)</f>
        <v>D00096</v>
      </c>
      <c r="E14" s="27"/>
      <c r="F14" s="27" t="s">
        <v>19</v>
      </c>
      <c r="G14" s="27"/>
      <c r="H14" s="27"/>
      <c r="I14" s="27" t="s">
        <v>19</v>
      </c>
      <c r="J14" s="27" t="s">
        <v>19</v>
      </c>
      <c r="K14" s="27" t="s">
        <v>19</v>
      </c>
      <c r="L14" s="27" t="s">
        <v>19</v>
      </c>
      <c r="M14" s="27" t="s">
        <v>148</v>
      </c>
      <c r="N14" s="27" t="s">
        <v>149</v>
      </c>
      <c r="O14" s="27" t="s">
        <v>150</v>
      </c>
      <c r="P14" s="27" t="s">
        <v>151</v>
      </c>
      <c r="Q14" s="27" t="s">
        <v>152</v>
      </c>
      <c r="R14" s="27" t="s">
        <v>152</v>
      </c>
      <c r="S14" s="27" t="s">
        <v>152</v>
      </c>
      <c r="T14" s="27" t="s">
        <v>245</v>
      </c>
      <c r="U14" s="27" t="s">
        <v>256</v>
      </c>
      <c r="V14" s="27"/>
      <c r="W14" s="6"/>
      <c r="X14" s="6"/>
      <c r="Y14" s="6"/>
      <c r="Z14" s="6"/>
      <c r="AA14" s="6"/>
    </row>
    <row r="15" spans="1:27" x14ac:dyDescent="0.25">
      <c r="A15" s="27" t="s">
        <v>313</v>
      </c>
      <c r="B15" s="27" t="s">
        <v>378</v>
      </c>
      <c r="C15" s="27" t="str">
        <f>_xlfn.XLOOKUP(A15,[1]Gällande!$F$2:$F$501,[1]Gällande!$B$2:$B$501,"",0,1)</f>
        <v>LH</v>
      </c>
      <c r="D15" s="27" t="str">
        <f>_xlfn.XLOOKUP(A15,[1]Gällande!$F$2:$F$502,[1]Gällande!$D$2:$D$502,"",0,1)</f>
        <v>M00146</v>
      </c>
      <c r="E15" s="27"/>
      <c r="F15" s="27" t="s">
        <v>19</v>
      </c>
      <c r="G15" s="27"/>
      <c r="H15" s="27"/>
      <c r="I15" s="27" t="s">
        <v>19</v>
      </c>
      <c r="J15" s="27" t="s">
        <v>19</v>
      </c>
      <c r="K15" s="27" t="s">
        <v>19</v>
      </c>
      <c r="L15" s="27"/>
      <c r="M15" s="27"/>
      <c r="N15" s="27"/>
      <c r="O15" s="27"/>
      <c r="P15" s="27"/>
      <c r="Q15" s="27"/>
      <c r="R15" s="27"/>
      <c r="S15" s="27"/>
      <c r="T15" s="27" t="s">
        <v>245</v>
      </c>
      <c r="U15" s="27" t="s">
        <v>170</v>
      </c>
      <c r="V15" s="27"/>
      <c r="W15" s="6"/>
      <c r="X15" s="6"/>
      <c r="Y15" s="6"/>
      <c r="Z15" s="6"/>
      <c r="AA15" s="6"/>
    </row>
    <row r="16" spans="1:27" ht="30" x14ac:dyDescent="0.25">
      <c r="A16" s="27" t="s">
        <v>314</v>
      </c>
      <c r="B16" s="27" t="s">
        <v>173</v>
      </c>
      <c r="C16" s="27" t="str">
        <f>_xlfn.XLOOKUP(A16,[1]Gällande!$F$2:$F$501,[1]Gällande!$B$2:$B$501,"",0,1)</f>
        <v>PB</v>
      </c>
      <c r="D16" s="27" t="str">
        <f>_xlfn.XLOOKUP(A16,[1]Gällande!$F$2:$F$502,[1]Gällande!$D$2:$D$502,"",0,1)</f>
        <v>D00104</v>
      </c>
      <c r="E16" s="27"/>
      <c r="F16" s="27" t="s">
        <v>19</v>
      </c>
      <c r="G16" s="27"/>
      <c r="H16" s="27"/>
      <c r="I16" s="27"/>
      <c r="J16" s="27" t="s">
        <v>19</v>
      </c>
      <c r="K16" s="27" t="s">
        <v>19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6"/>
      <c r="X16" s="6"/>
      <c r="Y16" s="6"/>
      <c r="Z16" s="6"/>
      <c r="AA16" s="6"/>
    </row>
    <row r="17" spans="1:27" x14ac:dyDescent="0.25">
      <c r="A17" s="27" t="s">
        <v>314</v>
      </c>
      <c r="B17" s="27" t="s">
        <v>316</v>
      </c>
      <c r="C17" s="27" t="str">
        <f>_xlfn.XLOOKUP(A17,[1]Gällande!$F$2:$F$501,[1]Gällande!$B$2:$B$501,"",0,1)</f>
        <v>PB</v>
      </c>
      <c r="D17" s="27" t="str">
        <f>_xlfn.XLOOKUP(A17,[1]Gällande!$F$2:$F$502,[1]Gällande!$D$2:$D$502,"",0,1)</f>
        <v>D00104</v>
      </c>
      <c r="E17" s="27"/>
      <c r="F17" s="27" t="s">
        <v>19</v>
      </c>
      <c r="G17" s="27"/>
      <c r="H17" s="27"/>
      <c r="I17" s="27" t="s">
        <v>19</v>
      </c>
      <c r="J17" s="27" t="s">
        <v>19</v>
      </c>
      <c r="K17" s="27" t="s">
        <v>19</v>
      </c>
      <c r="L17" s="27" t="s">
        <v>19</v>
      </c>
      <c r="M17" s="27"/>
      <c r="N17" s="27"/>
      <c r="O17" s="27"/>
      <c r="P17" s="27"/>
      <c r="Q17" s="27"/>
      <c r="R17" s="27"/>
      <c r="S17" s="27"/>
      <c r="T17" s="27"/>
      <c r="U17" s="29" t="s">
        <v>247</v>
      </c>
      <c r="V17" s="27"/>
      <c r="W17" s="6"/>
      <c r="X17" s="6"/>
      <c r="Y17" s="6"/>
      <c r="Z17" s="6"/>
      <c r="AA17" s="6"/>
    </row>
    <row r="18" spans="1:27" x14ac:dyDescent="0.25">
      <c r="A18" s="27" t="s">
        <v>314</v>
      </c>
      <c r="B18" s="27" t="s">
        <v>315</v>
      </c>
      <c r="C18" s="27" t="str">
        <f>_xlfn.XLOOKUP(A18,[1]Gällande!$F$2:$F$501,[1]Gällande!$B$2:$B$501,"",0,1)</f>
        <v>PB</v>
      </c>
      <c r="D18" s="27" t="str">
        <f>_xlfn.XLOOKUP(A18,[1]Gällande!$F$2:$F$502,[1]Gällande!$D$2:$D$502,"",0,1)</f>
        <v>D00104</v>
      </c>
      <c r="E18" s="27"/>
      <c r="F18" s="27" t="s">
        <v>19</v>
      </c>
      <c r="G18" s="27"/>
      <c r="H18" s="27"/>
      <c r="I18" s="27" t="s">
        <v>19</v>
      </c>
      <c r="J18" s="27" t="s">
        <v>19</v>
      </c>
      <c r="K18" s="27" t="s">
        <v>19</v>
      </c>
      <c r="L18" s="27" t="s">
        <v>19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6"/>
      <c r="X18" s="6"/>
      <c r="Y18" s="6"/>
      <c r="Z18" s="6"/>
      <c r="AA18" s="6"/>
    </row>
    <row r="19" spans="1:27" x14ac:dyDescent="0.25">
      <c r="A19" s="27" t="s">
        <v>317</v>
      </c>
      <c r="B19" s="27" t="s">
        <v>174</v>
      </c>
      <c r="C19" s="27" t="str">
        <f>_xlfn.XLOOKUP(A19,[1]Gällande!$F$2:$F$501,[1]Gällande!$B$2:$B$501,"",0,1)</f>
        <v>FA</v>
      </c>
      <c r="D19" s="27" t="str">
        <f>_xlfn.XLOOKUP(A19,[1]Gällande!$F$2:$F$502,[1]Gällande!$D$2:$D$502,"",0,1)</f>
        <v>D00112</v>
      </c>
      <c r="E19" s="27"/>
      <c r="F19" s="27" t="s">
        <v>19</v>
      </c>
      <c r="G19" s="27" t="s">
        <v>19</v>
      </c>
      <c r="H19" s="27"/>
      <c r="I19" s="27" t="s">
        <v>19</v>
      </c>
      <c r="J19" s="27" t="s">
        <v>19</v>
      </c>
      <c r="K19" s="27"/>
      <c r="L19" s="27"/>
      <c r="M19" s="27" t="s">
        <v>148</v>
      </c>
      <c r="N19" s="27" t="s">
        <v>149</v>
      </c>
      <c r="O19" s="27" t="s">
        <v>150</v>
      </c>
      <c r="P19" s="27" t="s">
        <v>151</v>
      </c>
      <c r="Q19" s="27" t="s">
        <v>21</v>
      </c>
      <c r="R19" s="27" t="s">
        <v>152</v>
      </c>
      <c r="S19" s="27" t="s">
        <v>152</v>
      </c>
      <c r="T19" s="27" t="s">
        <v>245</v>
      </c>
      <c r="U19" s="27" t="s">
        <v>256</v>
      </c>
      <c r="V19" s="27"/>
      <c r="W19" s="6"/>
      <c r="X19" s="6"/>
      <c r="Y19" s="6"/>
      <c r="Z19" s="6"/>
      <c r="AA19" s="6"/>
    </row>
    <row r="20" spans="1:27" x14ac:dyDescent="0.25">
      <c r="A20" s="30" t="s">
        <v>82</v>
      </c>
      <c r="B20" s="30" t="s">
        <v>175</v>
      </c>
      <c r="C20" s="27" t="str">
        <f>_xlfn.XLOOKUP(A20,[1]Gällande!$F$2:$F$501,[1]Gällande!$B$2:$B$501,"",0,1)</f>
        <v>DB</v>
      </c>
      <c r="D20" s="27" t="str">
        <f>_xlfn.XLOOKUP(A20,[1]Gällande!$F$2:$F$502,[1]Gällande!$D$2:$D$502,"",0,1)</f>
        <v>D00179</v>
      </c>
      <c r="E20" s="31">
        <v>600</v>
      </c>
      <c r="F20" s="27" t="s">
        <v>19</v>
      </c>
      <c r="G20" s="27"/>
      <c r="H20" s="27"/>
      <c r="I20" s="27" t="s">
        <v>19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6"/>
      <c r="X20" s="6"/>
      <c r="Y20" s="6"/>
      <c r="Z20" s="6"/>
      <c r="AA20" s="6"/>
    </row>
    <row r="21" spans="1:27" x14ac:dyDescent="0.25">
      <c r="A21" s="27" t="s">
        <v>289</v>
      </c>
      <c r="B21" s="27" t="s">
        <v>318</v>
      </c>
      <c r="C21" s="27" t="str">
        <f>_xlfn.XLOOKUP(A21,[1]Gällande!$F$2:$F$501,[1]Gällande!$B$2:$B$501,"",0,1)</f>
        <v>FS</v>
      </c>
      <c r="D21" s="27" t="str">
        <f>_xlfn.XLOOKUP(A21,[1]Gällande!$F$2:$F$502,[1]Gällande!$D$2:$D$502,"",0,1)</f>
        <v>D00053</v>
      </c>
      <c r="E21" s="27"/>
      <c r="F21" s="27" t="s">
        <v>19</v>
      </c>
      <c r="G21" s="27"/>
      <c r="H21" s="27"/>
      <c r="I21" s="27"/>
      <c r="J21" s="27"/>
      <c r="K21" s="27"/>
      <c r="L21" s="27"/>
      <c r="M21" s="27" t="s">
        <v>21</v>
      </c>
      <c r="N21" s="27" t="s">
        <v>21</v>
      </c>
      <c r="O21" s="27" t="s">
        <v>21</v>
      </c>
      <c r="P21" s="27" t="s">
        <v>21</v>
      </c>
      <c r="Q21" s="27" t="s">
        <v>152</v>
      </c>
      <c r="R21" s="27" t="s">
        <v>21</v>
      </c>
      <c r="S21" s="27" t="s">
        <v>21</v>
      </c>
      <c r="T21" s="27" t="s">
        <v>245</v>
      </c>
      <c r="U21" s="27" t="s">
        <v>147</v>
      </c>
      <c r="V21" s="27"/>
      <c r="W21" s="6"/>
      <c r="X21" s="6"/>
      <c r="Y21" s="6"/>
      <c r="Z21" s="6"/>
      <c r="AA21" s="6"/>
    </row>
    <row r="22" spans="1:27" ht="105" x14ac:dyDescent="0.25">
      <c r="A22" s="27" t="s">
        <v>319</v>
      </c>
      <c r="B22" s="27" t="s">
        <v>320</v>
      </c>
      <c r="C22" s="27" t="str">
        <f>_xlfn.XLOOKUP(A22,[1]Gällande!$F$2:$F$501,[1]Gällande!$B$2:$B$501,"",0,1)</f>
        <v>DA</v>
      </c>
      <c r="D22" s="27" t="str">
        <f>_xlfn.XLOOKUP(A22,[1]Gällande!$F$2:$F$502,[1]Gällande!$D$2:$D$502,"",0,1)</f>
        <v>D00129</v>
      </c>
      <c r="E22" s="27"/>
      <c r="F22" s="27" t="s">
        <v>19</v>
      </c>
      <c r="G22" s="27"/>
      <c r="H22" s="27"/>
      <c r="I22" s="27" t="s">
        <v>19</v>
      </c>
      <c r="J22" s="27" t="s">
        <v>19</v>
      </c>
      <c r="K22" s="27" t="s">
        <v>19</v>
      </c>
      <c r="L22" s="27" t="s">
        <v>19</v>
      </c>
      <c r="M22" s="27"/>
      <c r="N22" s="27"/>
      <c r="O22" s="27"/>
      <c r="P22" s="27"/>
      <c r="Q22" s="27"/>
      <c r="R22" s="27"/>
      <c r="S22" s="27"/>
      <c r="T22" s="27" t="s">
        <v>245</v>
      </c>
      <c r="U22" s="27" t="s">
        <v>147</v>
      </c>
      <c r="V22" s="27"/>
      <c r="W22" s="6"/>
      <c r="X22" s="6"/>
      <c r="Y22" s="6"/>
      <c r="Z22" s="6"/>
      <c r="AA22" s="6"/>
    </row>
    <row r="23" spans="1:27" x14ac:dyDescent="0.25">
      <c r="A23" s="31" t="s">
        <v>100</v>
      </c>
      <c r="B23" s="31" t="s">
        <v>176</v>
      </c>
      <c r="C23" s="27" t="str">
        <f>_xlfn.XLOOKUP(A23,[1]Gällande!$F$2:$F$501,[1]Gällande!$B$2:$B$501,"",0,1)</f>
        <v>DD</v>
      </c>
      <c r="D23" s="27" t="str">
        <f>_xlfn.XLOOKUP(A23,[1]Gällande!$F$2:$F$502,[1]Gällande!$D$2:$D$502,"",0,1)</f>
        <v>M00145</v>
      </c>
      <c r="E23" s="27">
        <v>600</v>
      </c>
      <c r="F23" s="27" t="s">
        <v>19</v>
      </c>
      <c r="G23" s="27" t="s">
        <v>19</v>
      </c>
      <c r="H23" s="27"/>
      <c r="I23" s="27" t="s">
        <v>19</v>
      </c>
      <c r="J23" s="27" t="s">
        <v>19</v>
      </c>
      <c r="K23" s="27" t="s">
        <v>19</v>
      </c>
      <c r="L23" s="27" t="s">
        <v>19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6"/>
      <c r="X23" s="6"/>
      <c r="Y23" s="6"/>
      <c r="Z23" s="6"/>
      <c r="AA23" s="6"/>
    </row>
    <row r="24" spans="1:27" ht="60" x14ac:dyDescent="0.25">
      <c r="A24" s="27" t="s">
        <v>321</v>
      </c>
      <c r="B24" s="32" t="s">
        <v>326</v>
      </c>
      <c r="C24" s="27" t="str">
        <f>_xlfn.XLOOKUP(A24,[1]Gällande!$F$2:$F$501,[1]Gällande!$B$2:$B$501,"",0,1)</f>
        <v>EC</v>
      </c>
      <c r="D24" s="27" t="str">
        <f>_xlfn.XLOOKUP(A24,[1]Gällande!$F$2:$F$502,[1]Gällande!$D$2:$D$502,"",0,1)</f>
        <v>D00196</v>
      </c>
      <c r="E24" s="27"/>
      <c r="F24" s="27" t="s">
        <v>19</v>
      </c>
      <c r="G24" s="27"/>
      <c r="H24" s="27"/>
      <c r="I24" s="27" t="s">
        <v>19</v>
      </c>
      <c r="J24" s="27" t="s">
        <v>19</v>
      </c>
      <c r="K24" s="27"/>
      <c r="L24" s="27"/>
      <c r="M24" s="27" t="s">
        <v>148</v>
      </c>
      <c r="N24" s="27" t="s">
        <v>149</v>
      </c>
      <c r="O24" s="27" t="s">
        <v>150</v>
      </c>
      <c r="P24" s="27" t="s">
        <v>151</v>
      </c>
      <c r="Q24" s="27" t="s">
        <v>21</v>
      </c>
      <c r="R24" s="27" t="s">
        <v>21</v>
      </c>
      <c r="S24" s="27" t="s">
        <v>21</v>
      </c>
      <c r="T24" s="27" t="s">
        <v>245</v>
      </c>
      <c r="U24" s="27" t="s">
        <v>256</v>
      </c>
      <c r="V24" s="27"/>
      <c r="W24" s="6"/>
      <c r="X24" s="6"/>
      <c r="Y24" s="6"/>
      <c r="Z24" s="6"/>
      <c r="AA24" s="6"/>
    </row>
    <row r="25" spans="1:27" ht="30" x14ac:dyDescent="0.25">
      <c r="A25" s="27" t="s">
        <v>322</v>
      </c>
      <c r="B25" s="27" t="s">
        <v>177</v>
      </c>
      <c r="C25" s="27" t="str">
        <f>_xlfn.XLOOKUP(A25,[1]Gällande!$F$2:$F$501,[1]Gällande!$B$2:$B$501,"",0,1)</f>
        <v>EC</v>
      </c>
      <c r="D25" s="27" t="str">
        <f>_xlfn.XLOOKUP(A25,[1]Gällande!$F$2:$F$502,[1]Gällande!$D$2:$D$502,"",0,1)</f>
        <v>D00198</v>
      </c>
      <c r="E25" s="27"/>
      <c r="F25" s="27" t="s">
        <v>19</v>
      </c>
      <c r="G25" s="27"/>
      <c r="H25" s="27"/>
      <c r="I25" s="27"/>
      <c r="J25" s="27"/>
      <c r="K25" s="27"/>
      <c r="L25" s="27"/>
      <c r="M25" s="27" t="s">
        <v>148</v>
      </c>
      <c r="N25" s="27" t="s">
        <v>149</v>
      </c>
      <c r="O25" s="27" t="s">
        <v>150</v>
      </c>
      <c r="P25" s="27" t="s">
        <v>151</v>
      </c>
      <c r="Q25" s="27" t="s">
        <v>21</v>
      </c>
      <c r="R25" s="27" t="s">
        <v>21</v>
      </c>
      <c r="S25" s="27" t="s">
        <v>21</v>
      </c>
      <c r="T25" s="27" t="s">
        <v>245</v>
      </c>
      <c r="U25" s="27" t="s">
        <v>256</v>
      </c>
      <c r="V25" s="27"/>
      <c r="W25" s="6"/>
      <c r="X25" s="6"/>
      <c r="Y25" s="6"/>
      <c r="Z25" s="6"/>
      <c r="AA25" s="6"/>
    </row>
    <row r="26" spans="1:27" ht="30" x14ac:dyDescent="0.25">
      <c r="A26" s="27" t="s">
        <v>327</v>
      </c>
      <c r="B26" s="27" t="s">
        <v>325</v>
      </c>
      <c r="C26" s="27" t="str">
        <f>_xlfn.XLOOKUP(A26,[1]Gällande!$F$2:$F$501,[1]Gällande!$B$2:$B$501,"",0,1)</f>
        <v>TC</v>
      </c>
      <c r="D26" s="27" t="str">
        <f>_xlfn.XLOOKUP(A26,[1]Gällande!$F$2:$F$502,[1]Gällande!$D$2:$D$502,"",0,1)</f>
        <v>D00131</v>
      </c>
      <c r="E26" s="27"/>
      <c r="F26" s="27" t="s">
        <v>19</v>
      </c>
      <c r="G26" s="27"/>
      <c r="H26" s="27"/>
      <c r="I26" s="27"/>
      <c r="J26" s="27" t="s">
        <v>19</v>
      </c>
      <c r="K26" s="27"/>
      <c r="L26" s="27"/>
      <c r="M26" s="27" t="s">
        <v>21</v>
      </c>
      <c r="N26" s="27" t="s">
        <v>21</v>
      </c>
      <c r="O26" s="27" t="s">
        <v>21</v>
      </c>
      <c r="P26" s="27" t="s">
        <v>21</v>
      </c>
      <c r="Q26" s="27" t="s">
        <v>21</v>
      </c>
      <c r="R26" s="27" t="s">
        <v>21</v>
      </c>
      <c r="S26" s="27" t="s">
        <v>21</v>
      </c>
      <c r="T26" s="27" t="s">
        <v>245</v>
      </c>
      <c r="U26" s="27" t="s">
        <v>161</v>
      </c>
      <c r="V26" s="27"/>
      <c r="W26" s="6"/>
      <c r="X26" s="6"/>
      <c r="Y26" s="6"/>
      <c r="Z26" s="6"/>
      <c r="AA26" s="6"/>
    </row>
    <row r="27" spans="1:27" ht="30" x14ac:dyDescent="0.25">
      <c r="A27" s="27" t="s">
        <v>95</v>
      </c>
      <c r="B27" s="32" t="s">
        <v>328</v>
      </c>
      <c r="C27" s="27" t="str">
        <f>_xlfn.XLOOKUP(A27,[1]Gällande!$F$2:$F$501,[1]Gällande!$B$2:$B$501,"",0,1)</f>
        <v>MB</v>
      </c>
      <c r="D27" s="27" t="str">
        <f>_xlfn.XLOOKUP(A27,[1]Gällande!$F$2:$F$502,[1]Gällande!$D$2:$D$502,"",0,1)</f>
        <v>D00076</v>
      </c>
      <c r="E27" s="27"/>
      <c r="F27" s="27" t="s">
        <v>19</v>
      </c>
      <c r="G27" s="27"/>
      <c r="H27" s="27"/>
      <c r="I27" s="27"/>
      <c r="J27" s="27" t="s">
        <v>19</v>
      </c>
      <c r="K27" s="27"/>
      <c r="L27" s="27"/>
      <c r="M27" s="27" t="s">
        <v>21</v>
      </c>
      <c r="N27" s="27" t="s">
        <v>21</v>
      </c>
      <c r="O27" s="27" t="s">
        <v>21</v>
      </c>
      <c r="P27" s="27" t="s">
        <v>21</v>
      </c>
      <c r="Q27" s="27" t="s">
        <v>21</v>
      </c>
      <c r="R27" s="27" t="s">
        <v>21</v>
      </c>
      <c r="S27" s="27" t="s">
        <v>21</v>
      </c>
      <c r="T27" s="27" t="s">
        <v>21</v>
      </c>
      <c r="U27" s="27" t="s">
        <v>256</v>
      </c>
      <c r="V27" s="27" t="s">
        <v>21</v>
      </c>
      <c r="W27" s="6"/>
      <c r="X27" s="6"/>
      <c r="Y27" s="6"/>
      <c r="Z27" s="6"/>
      <c r="AA27" s="6"/>
    </row>
    <row r="28" spans="1:27" x14ac:dyDescent="0.25">
      <c r="A28" s="27" t="s">
        <v>323</v>
      </c>
      <c r="B28" s="27" t="s">
        <v>124</v>
      </c>
      <c r="C28" s="27" t="str">
        <f>_xlfn.XLOOKUP(A28,[1]Gällande!$F$2:$F$501,[1]Gällande!$B$2:$B$501,"",0,1)</f>
        <v>DC</v>
      </c>
      <c r="D28" s="27" t="str">
        <f>_xlfn.XLOOKUP(A28,[1]Gällande!$F$2:$F$502,[1]Gällande!$D$2:$D$502,"",0,1)</f>
        <v>M00067</v>
      </c>
      <c r="E28" s="27"/>
      <c r="F28" s="27" t="s">
        <v>19</v>
      </c>
      <c r="G28" s="27"/>
      <c r="H28" s="27"/>
      <c r="I28" s="27" t="s">
        <v>19</v>
      </c>
      <c r="J28" s="27" t="s">
        <v>19</v>
      </c>
      <c r="K28" s="27" t="s">
        <v>19</v>
      </c>
      <c r="L28" s="27" t="s">
        <v>19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6"/>
      <c r="X28" s="6"/>
      <c r="Y28" s="6"/>
      <c r="Z28" s="6"/>
      <c r="AA28" s="6"/>
    </row>
    <row r="29" spans="1:27" ht="30" x14ac:dyDescent="0.25">
      <c r="A29" s="27" t="s">
        <v>330</v>
      </c>
      <c r="B29" s="32" t="s">
        <v>331</v>
      </c>
      <c r="C29" s="27" t="str">
        <f>_xlfn.XLOOKUP(A29,[1]Gällande!$F$2:$F$501,[1]Gällande!$B$2:$B$501,"",0,1)</f>
        <v>CB</v>
      </c>
      <c r="D29" s="27" t="str">
        <f>_xlfn.XLOOKUP(A29,[1]Gällande!$F$2:$F$502,[1]Gällande!$D$2:$D$502,"",0,1)</f>
        <v>M00046</v>
      </c>
      <c r="E29" s="27"/>
      <c r="F29" s="27" t="s">
        <v>19</v>
      </c>
      <c r="G29" s="27"/>
      <c r="H29" s="27"/>
      <c r="I29" s="27" t="s">
        <v>19</v>
      </c>
      <c r="J29" s="27" t="s">
        <v>19</v>
      </c>
      <c r="K29" s="27" t="s">
        <v>19</v>
      </c>
      <c r="L29" s="27" t="s">
        <v>19</v>
      </c>
      <c r="M29" s="27" t="s">
        <v>21</v>
      </c>
      <c r="N29" s="27" t="s">
        <v>21</v>
      </c>
      <c r="O29" s="27" t="s">
        <v>21</v>
      </c>
      <c r="P29" s="27" t="s">
        <v>21</v>
      </c>
      <c r="Q29" s="27" t="s">
        <v>21</v>
      </c>
      <c r="R29" s="27" t="s">
        <v>21</v>
      </c>
      <c r="S29" s="28" t="s">
        <v>21</v>
      </c>
      <c r="T29" s="27" t="s">
        <v>168</v>
      </c>
      <c r="U29" s="27" t="s">
        <v>147</v>
      </c>
      <c r="V29" s="27"/>
      <c r="W29" s="6"/>
      <c r="X29" s="6"/>
      <c r="Y29" s="6"/>
      <c r="Z29" s="6"/>
      <c r="AA29" s="6"/>
    </row>
    <row r="30" spans="1:27" ht="30" x14ac:dyDescent="0.25">
      <c r="A30" s="27" t="s">
        <v>214</v>
      </c>
      <c r="B30" s="27" t="s">
        <v>178</v>
      </c>
      <c r="C30" s="27" t="str">
        <f>_xlfn.XLOOKUP(A30,[1]Gällande!$F$2:$F$501,[1]Gällande!$B$2:$B$501,"",0,1)</f>
        <v>BA</v>
      </c>
      <c r="D30" s="27" t="str">
        <f>_xlfn.XLOOKUP(A30,[1]Gällande!$F$2:$F$502,[1]Gällande!$D$2:$D$502,"",0,1)</f>
        <v>D00135</v>
      </c>
      <c r="E30" s="27"/>
      <c r="F30" s="27" t="s">
        <v>19</v>
      </c>
      <c r="G30" s="27"/>
      <c r="H30" s="27"/>
      <c r="I30" s="27"/>
      <c r="J30" s="27" t="s">
        <v>19</v>
      </c>
      <c r="K30" s="27"/>
      <c r="L30" s="27"/>
      <c r="M30" s="27" t="s">
        <v>148</v>
      </c>
      <c r="N30" s="27" t="s">
        <v>149</v>
      </c>
      <c r="O30" s="27" t="s">
        <v>150</v>
      </c>
      <c r="P30" s="27" t="s">
        <v>151</v>
      </c>
      <c r="Q30" s="27" t="s">
        <v>21</v>
      </c>
      <c r="R30" s="27" t="s">
        <v>21</v>
      </c>
      <c r="S30" s="27" t="s">
        <v>21</v>
      </c>
      <c r="T30" s="27" t="s">
        <v>245</v>
      </c>
      <c r="U30" s="27" t="s">
        <v>256</v>
      </c>
      <c r="V30" s="27"/>
      <c r="W30" s="6"/>
      <c r="X30" s="6"/>
      <c r="Y30" s="6"/>
      <c r="Z30" s="6"/>
      <c r="AA30" s="6"/>
    </row>
    <row r="31" spans="1:27" ht="30" x14ac:dyDescent="0.25">
      <c r="A31" s="27" t="s">
        <v>295</v>
      </c>
      <c r="B31" s="27" t="s">
        <v>179</v>
      </c>
      <c r="C31" s="27" t="str">
        <f>_xlfn.XLOOKUP(A31,[1]Gällande!$F$2:$F$501,[1]Gällande!$B$2:$B$501,"",0,1)</f>
        <v>FB</v>
      </c>
      <c r="D31" s="27" t="str">
        <f>_xlfn.XLOOKUP(A31,[1]Gällande!$F$2:$F$502,[1]Gällande!$D$2:$D$502,"",0,1)</f>
        <v>D00043</v>
      </c>
      <c r="E31" s="27"/>
      <c r="F31" s="27" t="s">
        <v>19</v>
      </c>
      <c r="G31" s="27" t="s">
        <v>19</v>
      </c>
      <c r="H31" s="27"/>
      <c r="I31" s="27" t="s">
        <v>19</v>
      </c>
      <c r="J31" s="27" t="s">
        <v>19</v>
      </c>
      <c r="K31" s="27" t="s">
        <v>19</v>
      </c>
      <c r="L31" s="27" t="s">
        <v>19</v>
      </c>
      <c r="M31" s="27"/>
      <c r="N31" s="27"/>
      <c r="O31" s="27"/>
      <c r="P31" s="27"/>
      <c r="Q31" s="27"/>
      <c r="R31" s="27"/>
      <c r="S31" s="27"/>
      <c r="T31" s="27" t="s">
        <v>245</v>
      </c>
      <c r="U31" s="27" t="s">
        <v>180</v>
      </c>
      <c r="V31" s="27"/>
      <c r="W31" s="6"/>
      <c r="X31" s="6"/>
      <c r="Y31" s="6"/>
      <c r="Z31" s="6"/>
      <c r="AA31" s="6"/>
    </row>
    <row r="32" spans="1:27" x14ac:dyDescent="0.25">
      <c r="A32" s="27" t="s">
        <v>297</v>
      </c>
      <c r="B32" s="27" t="s">
        <v>181</v>
      </c>
      <c r="C32" s="27" t="str">
        <f>_xlfn.XLOOKUP(A32,[1]Gällande!$F$2:$F$501,[1]Gällande!$B$2:$B$501,"",0,1)</f>
        <v>FP</v>
      </c>
      <c r="D32" s="27" t="str">
        <f>_xlfn.XLOOKUP(A32,[1]Gällande!$F$2:$F$502,[1]Gällande!$D$2:$D$502,"",0,1)</f>
        <v>D00052</v>
      </c>
      <c r="E32" s="27"/>
      <c r="F32" s="27" t="s">
        <v>19</v>
      </c>
      <c r="G32" s="27"/>
      <c r="H32" s="27"/>
      <c r="I32" s="27"/>
      <c r="J32" s="27" t="s">
        <v>19</v>
      </c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6"/>
      <c r="X32" s="6"/>
      <c r="Y32" s="6"/>
      <c r="Z32" s="6"/>
      <c r="AA32" s="6"/>
    </row>
    <row r="33" spans="1:27" ht="105" x14ac:dyDescent="0.25">
      <c r="A33" s="27" t="s">
        <v>332</v>
      </c>
      <c r="B33" s="32" t="s">
        <v>333</v>
      </c>
      <c r="C33" s="27" t="str">
        <f>_xlfn.XLOOKUP(A33,[1]Gällande!$F$2:$F$501,[1]Gällande!$B$2:$B$501,"",0,1)</f>
        <v>LU</v>
      </c>
      <c r="D33" s="27" t="str">
        <f>_xlfn.XLOOKUP(A33,[1]Gällande!$F$2:$F$502,[1]Gällande!$D$2:$D$502,"",0,1)</f>
        <v>D00064</v>
      </c>
      <c r="E33" s="27"/>
      <c r="F33" s="27" t="s">
        <v>19</v>
      </c>
      <c r="G33" s="27"/>
      <c r="H33" s="27"/>
      <c r="I33" s="27" t="s">
        <v>19</v>
      </c>
      <c r="J33" s="27" t="s">
        <v>19</v>
      </c>
      <c r="K33" s="27" t="s">
        <v>19</v>
      </c>
      <c r="L33" s="27" t="s">
        <v>19</v>
      </c>
      <c r="M33" s="27"/>
      <c r="N33" s="27"/>
      <c r="O33" s="27"/>
      <c r="P33" s="27"/>
      <c r="Q33" s="27"/>
      <c r="R33" s="27"/>
      <c r="S33" s="27"/>
      <c r="T33" s="27" t="s">
        <v>245</v>
      </c>
      <c r="U33" s="27" t="s">
        <v>147</v>
      </c>
      <c r="V33" s="27"/>
      <c r="W33" s="6"/>
      <c r="X33" s="6"/>
      <c r="Y33" s="6"/>
      <c r="Z33" s="6"/>
      <c r="AA33" s="6"/>
    </row>
    <row r="34" spans="1:27" ht="30" x14ac:dyDescent="0.25">
      <c r="A34" s="27" t="s">
        <v>267</v>
      </c>
      <c r="B34" s="27" t="s">
        <v>182</v>
      </c>
      <c r="C34" s="27" t="str">
        <f>_xlfn.XLOOKUP(A34,[1]Gällande!$F$2:$F$501,[1]Gällande!$B$2:$B$501,"",0,1)</f>
        <v>LD</v>
      </c>
      <c r="D34" s="27" t="str">
        <f>_xlfn.XLOOKUP(A34,[1]Gällande!$F$2:$F$502,[1]Gällande!$D$2:$D$502,"",0,1)</f>
        <v>D00062</v>
      </c>
      <c r="E34" s="27"/>
      <c r="F34" s="27" t="s">
        <v>19</v>
      </c>
      <c r="G34" s="27"/>
      <c r="H34" s="27"/>
      <c r="I34" s="27" t="s">
        <v>19</v>
      </c>
      <c r="J34" s="27" t="s">
        <v>19</v>
      </c>
      <c r="K34" s="27"/>
      <c r="L34" s="27" t="s">
        <v>19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6"/>
      <c r="X34" s="6"/>
      <c r="Y34" s="6"/>
      <c r="Z34" s="6"/>
      <c r="AA34" s="6"/>
    </row>
    <row r="35" spans="1:27" ht="45" x14ac:dyDescent="0.25">
      <c r="A35" s="27" t="s">
        <v>214</v>
      </c>
      <c r="B35" s="27" t="s">
        <v>29</v>
      </c>
      <c r="C35" s="27" t="str">
        <f>_xlfn.XLOOKUP(A35,[1]Gällande!$F$2:$F$501,[1]Gällande!$B$2:$B$501,"",0,1)</f>
        <v>BA</v>
      </c>
      <c r="D35" s="27" t="str">
        <f>_xlfn.XLOOKUP(A35,[1]Gällande!$F$2:$F$502,[1]Gällande!$D$2:$D$502,"",0,1)</f>
        <v>D00135</v>
      </c>
      <c r="E35" s="27"/>
      <c r="F35" s="27" t="s">
        <v>19</v>
      </c>
      <c r="G35" s="27" t="s">
        <v>19</v>
      </c>
      <c r="H35" s="27"/>
      <c r="I35" s="27"/>
      <c r="J35" s="27" t="s">
        <v>19</v>
      </c>
      <c r="K35" s="27"/>
      <c r="L35" s="27"/>
      <c r="M35" s="27"/>
      <c r="N35" s="27"/>
      <c r="O35" s="27"/>
      <c r="P35" s="27"/>
      <c r="Q35" s="27"/>
      <c r="R35" s="27"/>
      <c r="S35" s="27"/>
      <c r="T35" s="27" t="s">
        <v>245</v>
      </c>
      <c r="U35" s="27" t="s">
        <v>147</v>
      </c>
      <c r="V35" s="27"/>
      <c r="W35" s="6"/>
      <c r="X35" s="6"/>
      <c r="Y35" s="6"/>
      <c r="Z35" s="6"/>
      <c r="AA35" s="6"/>
    </row>
    <row r="36" spans="1:27" s="9" customFormat="1" x14ac:dyDescent="0.25">
      <c r="A36" s="27" t="s">
        <v>371</v>
      </c>
      <c r="B36" s="27" t="s">
        <v>23</v>
      </c>
      <c r="C36" s="27" t="str">
        <f>_xlfn.XLOOKUP(A36,[1]Gällande!$F$2:$F$501,[1]Gällande!$B$2:$B$501,"",0,1)</f>
        <v>TB</v>
      </c>
      <c r="D36" s="27" t="str">
        <f>_xlfn.XLOOKUP(A36,[1]Gällande!$F$2:$F$502,[1]Gällande!$D$2:$D$502,"",0,1)</f>
        <v>D00228</v>
      </c>
      <c r="E36" s="27" t="s">
        <v>24</v>
      </c>
      <c r="F36" s="27" t="s">
        <v>19</v>
      </c>
      <c r="G36" s="27"/>
      <c r="H36" s="27"/>
      <c r="I36" s="27"/>
      <c r="J36" s="27"/>
      <c r="K36" s="27" t="s">
        <v>19</v>
      </c>
      <c r="L36" s="27"/>
      <c r="M36" s="27" t="s">
        <v>154</v>
      </c>
      <c r="N36" s="27" t="s">
        <v>164</v>
      </c>
      <c r="O36" s="27" t="s">
        <v>165</v>
      </c>
      <c r="P36" s="27" t="s">
        <v>151</v>
      </c>
      <c r="Q36" s="27" t="s">
        <v>152</v>
      </c>
      <c r="R36" s="27" t="s">
        <v>152</v>
      </c>
      <c r="S36" s="27" t="s">
        <v>152</v>
      </c>
      <c r="T36" s="27" t="s">
        <v>146</v>
      </c>
      <c r="U36" s="27" t="s">
        <v>157</v>
      </c>
      <c r="V36" s="28"/>
    </row>
    <row r="37" spans="1:27" s="9" customFormat="1" x14ac:dyDescent="0.25">
      <c r="A37" s="27" t="s">
        <v>371</v>
      </c>
      <c r="B37" s="27" t="s">
        <v>23</v>
      </c>
      <c r="C37" s="27" t="str">
        <f>_xlfn.XLOOKUP(A37,[1]Gällande!$F$2:$F$501,[1]Gällande!$B$2:$B$501,"",0,1)</f>
        <v>TB</v>
      </c>
      <c r="D37" s="27" t="str">
        <f>_xlfn.XLOOKUP(A37,[1]Gällande!$F$2:$F$502,[1]Gällande!$D$2:$D$502,"",0,1)</f>
        <v>D00228</v>
      </c>
      <c r="E37" s="27" t="s">
        <v>24</v>
      </c>
      <c r="F37" s="27" t="s">
        <v>19</v>
      </c>
      <c r="G37" s="27" t="s">
        <v>19</v>
      </c>
      <c r="H37" s="27"/>
      <c r="I37" s="27" t="s">
        <v>19</v>
      </c>
      <c r="J37" s="27" t="s">
        <v>19</v>
      </c>
      <c r="K37" s="27"/>
      <c r="L37" s="27" t="s">
        <v>19</v>
      </c>
      <c r="M37" s="27" t="s">
        <v>154</v>
      </c>
      <c r="N37" s="27" t="s">
        <v>155</v>
      </c>
      <c r="O37" s="27" t="s">
        <v>156</v>
      </c>
      <c r="P37" s="27" t="s">
        <v>151</v>
      </c>
      <c r="Q37" s="27" t="s">
        <v>152</v>
      </c>
      <c r="R37" s="27" t="s">
        <v>152</v>
      </c>
      <c r="S37" s="27" t="s">
        <v>152</v>
      </c>
      <c r="T37" s="27" t="s">
        <v>146</v>
      </c>
      <c r="U37" s="27" t="s">
        <v>157</v>
      </c>
      <c r="V37" s="28"/>
    </row>
    <row r="38" spans="1:27" ht="60" x14ac:dyDescent="0.25">
      <c r="A38" s="27" t="s">
        <v>214</v>
      </c>
      <c r="B38" s="32" t="s">
        <v>379</v>
      </c>
      <c r="C38" s="27" t="str">
        <f>_xlfn.XLOOKUP(A38,[1]Gällande!$F$2:$F$501,[1]Gällande!$B$2:$B$501,"",0,1)</f>
        <v>BA</v>
      </c>
      <c r="D38" s="27" t="str">
        <f>_xlfn.XLOOKUP(A38,[1]Gällande!$F$2:$F$502,[1]Gällande!$D$2:$D$502,"",0,1)</f>
        <v>D00135</v>
      </c>
      <c r="E38" s="27"/>
      <c r="F38" s="27" t="s">
        <v>19</v>
      </c>
      <c r="G38" s="27"/>
      <c r="H38" s="27"/>
      <c r="I38" s="27"/>
      <c r="J38" s="27" t="s">
        <v>19</v>
      </c>
      <c r="K38" s="27" t="s">
        <v>19</v>
      </c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6"/>
      <c r="X38" s="6"/>
      <c r="Y38" s="6"/>
      <c r="Z38" s="6"/>
      <c r="AA38" s="6"/>
    </row>
    <row r="39" spans="1:27" ht="105" x14ac:dyDescent="0.25">
      <c r="A39" s="27" t="s">
        <v>202</v>
      </c>
      <c r="B39" s="32" t="s">
        <v>334</v>
      </c>
      <c r="C39" s="27" t="str">
        <f>_xlfn.XLOOKUP(A39,[1]Gällande!$F$2:$F$501,[1]Gällande!$B$2:$B$501,"",0,1)</f>
        <v>PB</v>
      </c>
      <c r="D39" s="27" t="str">
        <f>_xlfn.XLOOKUP(A39,[1]Gällande!$F$2:$F$502,[1]Gällande!$D$2:$D$502,"",0,1)</f>
        <v>M00122</v>
      </c>
      <c r="E39" s="27"/>
      <c r="F39" s="27" t="s">
        <v>19</v>
      </c>
      <c r="G39" s="27"/>
      <c r="H39" s="27"/>
      <c r="I39" s="27" t="s">
        <v>19</v>
      </c>
      <c r="J39" s="27" t="s">
        <v>19</v>
      </c>
      <c r="K39" s="27" t="s">
        <v>19</v>
      </c>
      <c r="L39" s="27" t="s">
        <v>19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6"/>
      <c r="X39" s="6"/>
      <c r="Y39" s="6"/>
      <c r="Z39" s="6"/>
      <c r="AA39" s="6"/>
    </row>
    <row r="40" spans="1:27" x14ac:dyDescent="0.25">
      <c r="A40" s="27" t="s">
        <v>203</v>
      </c>
      <c r="B40" s="27" t="s">
        <v>183</v>
      </c>
      <c r="C40" s="27" t="str">
        <f>_xlfn.XLOOKUP(A40,[1]Gällande!$F$2:$F$501,[1]Gällande!$B$2:$B$501,"",0,1)</f>
        <v>QC</v>
      </c>
      <c r="D40" s="27" t="str">
        <f>_xlfn.XLOOKUP(A40,[1]Gällande!$F$2:$F$502,[1]Gällande!$D$2:$D$502,"",0,1)</f>
        <v>M00125</v>
      </c>
      <c r="E40" s="27"/>
      <c r="F40" s="27" t="s">
        <v>19</v>
      </c>
      <c r="G40" s="27"/>
      <c r="H40" s="27"/>
      <c r="I40" s="27" t="s">
        <v>19</v>
      </c>
      <c r="J40" s="27" t="s">
        <v>19</v>
      </c>
      <c r="K40" s="27"/>
      <c r="L40" s="27" t="s">
        <v>19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6"/>
      <c r="X40" s="6"/>
      <c r="Y40" s="6"/>
      <c r="Z40" s="6"/>
      <c r="AA40" s="6"/>
    </row>
    <row r="41" spans="1:27" x14ac:dyDescent="0.25">
      <c r="A41" s="27" t="s">
        <v>27</v>
      </c>
      <c r="B41" s="27"/>
      <c r="C41" s="27" t="str">
        <f>_xlfn.XLOOKUP(A41,[1]Gällande!$F$2:$F$501,[1]Gällande!$B$2:$B$501,"",0,1)</f>
        <v>QC</v>
      </c>
      <c r="D41" s="27" t="str">
        <f>_xlfn.XLOOKUP(A41,[1]Gällande!$F$2:$F$502,[1]Gällande!$D$2:$D$502,"",0,1)</f>
        <v>M00127</v>
      </c>
      <c r="E41" s="27"/>
      <c r="F41" s="27" t="s">
        <v>19</v>
      </c>
      <c r="G41" s="27"/>
      <c r="H41" s="27"/>
      <c r="I41" s="27"/>
      <c r="J41" s="27" t="s">
        <v>19</v>
      </c>
      <c r="K41" s="27" t="s">
        <v>19</v>
      </c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6"/>
      <c r="X41" s="6"/>
      <c r="Y41" s="6"/>
      <c r="Z41" s="6"/>
      <c r="AA41" s="6"/>
    </row>
    <row r="42" spans="1:27" x14ac:dyDescent="0.25">
      <c r="A42" s="27" t="s">
        <v>72</v>
      </c>
      <c r="B42" s="27" t="s">
        <v>184</v>
      </c>
      <c r="C42" s="27" t="str">
        <f>_xlfn.XLOOKUP(A42,[1]Gällande!$F$2:$F$501,[1]Gällande!$B$2:$B$501,"",0,1)</f>
        <v>FE</v>
      </c>
      <c r="D42" s="27" t="str">
        <f>_xlfn.XLOOKUP(A42,[1]Gällande!$F$2:$F$502,[1]Gällande!$D$2:$D$502,"",0,1)</f>
        <v>D00045</v>
      </c>
      <c r="E42" s="27"/>
      <c r="F42" s="27" t="s">
        <v>19</v>
      </c>
      <c r="G42" s="27"/>
      <c r="H42" s="27"/>
      <c r="I42" s="27" t="s">
        <v>19</v>
      </c>
      <c r="J42" s="27" t="s">
        <v>19</v>
      </c>
      <c r="K42" s="27" t="s">
        <v>19</v>
      </c>
      <c r="L42" s="27" t="s">
        <v>19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6"/>
      <c r="X42" s="6"/>
      <c r="Y42" s="6"/>
      <c r="Z42" s="6"/>
      <c r="AA42" s="6"/>
    </row>
    <row r="43" spans="1:27" ht="30" x14ac:dyDescent="0.25">
      <c r="A43" s="27" t="s">
        <v>30</v>
      </c>
      <c r="B43" s="27" t="s">
        <v>31</v>
      </c>
      <c r="C43" s="27" t="str">
        <f>_xlfn.XLOOKUP(A43,[1]Gällande!$F$2:$F$501,[1]Gällande!$B$2:$B$501,"",0,1)</f>
        <v/>
      </c>
      <c r="D43" s="27" t="str">
        <f>_xlfn.XLOOKUP(A43,[1]Gällande!$F$2:$F$502,[1]Gällande!$D$2:$D$502,"",0,1)</f>
        <v/>
      </c>
      <c r="E43" s="27">
        <v>630</v>
      </c>
      <c r="F43" s="27" t="s">
        <v>19</v>
      </c>
      <c r="G43" s="27"/>
      <c r="H43" s="27"/>
      <c r="I43" s="27"/>
      <c r="J43" s="27" t="s">
        <v>19</v>
      </c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6"/>
      <c r="X43" s="6"/>
      <c r="Y43" s="6"/>
      <c r="Z43" s="6"/>
      <c r="AA43" s="6"/>
    </row>
    <row r="44" spans="1:27" x14ac:dyDescent="0.25">
      <c r="A44" s="27" t="s">
        <v>34</v>
      </c>
      <c r="B44" s="27" t="s">
        <v>35</v>
      </c>
      <c r="C44" s="27" t="str">
        <f>_xlfn.XLOOKUP(A44,[1]Gällande!$F$2:$F$501,[1]Gällande!$B$2:$B$501,"",0,1)</f>
        <v/>
      </c>
      <c r="D44" s="27" t="str">
        <f>_xlfn.XLOOKUP(A44,[1]Gällande!$F$2:$F$502,[1]Gällande!$D$2:$D$502,"",0,1)</f>
        <v/>
      </c>
      <c r="E44" s="27"/>
      <c r="F44" s="27" t="s">
        <v>19</v>
      </c>
      <c r="G44" s="27"/>
      <c r="H44" s="27"/>
      <c r="I44" s="27" t="s">
        <v>19</v>
      </c>
      <c r="J44" s="27" t="s">
        <v>19</v>
      </c>
      <c r="K44" s="27" t="s">
        <v>19</v>
      </c>
      <c r="L44" s="27" t="s">
        <v>19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6"/>
      <c r="X44" s="6"/>
      <c r="Y44" s="6"/>
      <c r="Z44" s="6"/>
      <c r="AA44" s="6"/>
    </row>
    <row r="45" spans="1:27" ht="30" x14ac:dyDescent="0.25">
      <c r="A45" s="27" t="s">
        <v>37</v>
      </c>
      <c r="B45" s="27" t="s">
        <v>38</v>
      </c>
      <c r="C45" s="27" t="str">
        <f>_xlfn.XLOOKUP(A45,[1]Gällande!$F$2:$F$501,[1]Gällande!$B$2:$B$501,"",0,1)</f>
        <v/>
      </c>
      <c r="D45" s="27" t="str">
        <f>_xlfn.XLOOKUP(A45,[1]Gällande!$F$2:$F$502,[1]Gällande!$D$2:$D$502,"",0,1)</f>
        <v/>
      </c>
      <c r="E45" s="27">
        <v>560</v>
      </c>
      <c r="F45" s="27" t="s">
        <v>19</v>
      </c>
      <c r="G45" s="27"/>
      <c r="H45" s="27"/>
      <c r="I45" s="27"/>
      <c r="J45" s="27" t="s">
        <v>19</v>
      </c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6"/>
      <c r="X45" s="6"/>
      <c r="Y45" s="6"/>
      <c r="Z45" s="6"/>
      <c r="AA45" s="6"/>
    </row>
    <row r="46" spans="1:27" x14ac:dyDescent="0.25">
      <c r="A46" s="27" t="s">
        <v>40</v>
      </c>
      <c r="B46" s="27" t="s">
        <v>41</v>
      </c>
      <c r="C46" s="27" t="str">
        <f>_xlfn.XLOOKUP(A46,[1]Gällande!$F$2:$F$501,[1]Gällande!$B$2:$B$501,"",0,1)</f>
        <v/>
      </c>
      <c r="D46" s="27" t="str">
        <f>_xlfn.XLOOKUP(A46,[1]Gällande!$F$2:$F$502,[1]Gällande!$D$2:$D$502,"",0,1)</f>
        <v/>
      </c>
      <c r="E46" s="27">
        <v>630</v>
      </c>
      <c r="F46" s="27" t="s">
        <v>19</v>
      </c>
      <c r="G46" s="27"/>
      <c r="H46" s="27"/>
      <c r="I46" s="27"/>
      <c r="J46" s="27" t="s">
        <v>19</v>
      </c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6"/>
      <c r="X46" s="6"/>
      <c r="Y46" s="6"/>
      <c r="Z46" s="6"/>
      <c r="AA46" s="6"/>
    </row>
    <row r="47" spans="1:27" x14ac:dyDescent="0.25">
      <c r="A47" s="27" t="s">
        <v>44</v>
      </c>
      <c r="B47" s="27" t="s">
        <v>380</v>
      </c>
      <c r="C47" s="27" t="str">
        <f>_xlfn.XLOOKUP(A47,[1]Gällande!$F$2:$F$501,[1]Gällande!$B$2:$B$501,"",0,1)</f>
        <v/>
      </c>
      <c r="D47" s="27" t="str">
        <f>_xlfn.XLOOKUP(A47,[1]Gällande!$F$2:$F$502,[1]Gällande!$D$2:$D$502,"",0,1)</f>
        <v/>
      </c>
      <c r="E47" s="27">
        <v>630</v>
      </c>
      <c r="F47" s="27" t="s">
        <v>19</v>
      </c>
      <c r="G47" s="27" t="s">
        <v>19</v>
      </c>
      <c r="H47" s="27"/>
      <c r="I47" s="27"/>
      <c r="J47" s="27" t="s">
        <v>19</v>
      </c>
      <c r="K47" s="27" t="s">
        <v>19</v>
      </c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6"/>
      <c r="X47" s="6"/>
      <c r="Y47" s="6"/>
      <c r="Z47" s="6"/>
      <c r="AA47" s="6"/>
    </row>
    <row r="48" spans="1:27" x14ac:dyDescent="0.25">
      <c r="A48" s="27" t="s">
        <v>45</v>
      </c>
      <c r="B48" s="27" t="s">
        <v>380</v>
      </c>
      <c r="C48" s="27" t="str">
        <f>_xlfn.XLOOKUP(A48,[1]Gällande!$F$2:$F$501,[1]Gällande!$B$2:$B$501,"",0,1)</f>
        <v/>
      </c>
      <c r="D48" s="27" t="str">
        <f>_xlfn.XLOOKUP(A48,[1]Gällande!$F$2:$F$502,[1]Gällande!$D$2:$D$502,"",0,1)</f>
        <v/>
      </c>
      <c r="E48" s="27">
        <v>640</v>
      </c>
      <c r="F48" s="27" t="s">
        <v>19</v>
      </c>
      <c r="G48" s="27"/>
      <c r="H48" s="27"/>
      <c r="I48" s="27"/>
      <c r="J48" s="27" t="s">
        <v>19</v>
      </c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6"/>
      <c r="X48" s="6"/>
      <c r="Y48" s="6"/>
      <c r="Z48" s="6"/>
      <c r="AA48" s="6"/>
    </row>
    <row r="49" spans="1:27" x14ac:dyDescent="0.25">
      <c r="A49" s="27" t="s">
        <v>46</v>
      </c>
      <c r="B49" s="27" t="s">
        <v>381</v>
      </c>
      <c r="C49" s="27" t="str">
        <f>_xlfn.XLOOKUP(A49,[1]Gällande!$F$2:$F$501,[1]Gällande!$B$2:$B$501,"",0,1)</f>
        <v/>
      </c>
      <c r="D49" s="27" t="str">
        <f>_xlfn.XLOOKUP(A49,[1]Gällande!$F$2:$F$502,[1]Gällande!$D$2:$D$502,"",0,1)</f>
        <v/>
      </c>
      <c r="E49" s="27">
        <v>630</v>
      </c>
      <c r="F49" s="27" t="s">
        <v>19</v>
      </c>
      <c r="G49" s="27"/>
      <c r="H49" s="27"/>
      <c r="I49" s="27"/>
      <c r="J49" s="27" t="s">
        <v>19</v>
      </c>
      <c r="K49" s="27" t="s">
        <v>19</v>
      </c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6"/>
      <c r="X49" s="6"/>
      <c r="Y49" s="6"/>
      <c r="Z49" s="6"/>
      <c r="AA49" s="6"/>
    </row>
    <row r="50" spans="1:27" x14ac:dyDescent="0.25">
      <c r="A50" s="27" t="s">
        <v>44</v>
      </c>
      <c r="B50" s="27" t="s">
        <v>382</v>
      </c>
      <c r="C50" s="27" t="str">
        <f>_xlfn.XLOOKUP(A50,[1]Gällande!$F$2:$F$501,[1]Gällande!$B$2:$B$501,"",0,1)</f>
        <v/>
      </c>
      <c r="D50" s="27" t="str">
        <f>_xlfn.XLOOKUP(A50,[1]Gällande!$F$2:$F$502,[1]Gällande!$D$2:$D$502,"",0,1)</f>
        <v/>
      </c>
      <c r="E50" s="27">
        <v>630</v>
      </c>
      <c r="F50" s="27" t="s">
        <v>19</v>
      </c>
      <c r="G50" s="27" t="s">
        <v>19</v>
      </c>
      <c r="H50" s="27"/>
      <c r="I50" s="27" t="s">
        <v>19</v>
      </c>
      <c r="J50" s="27" t="s">
        <v>19</v>
      </c>
      <c r="K50" s="27"/>
      <c r="L50" s="27" t="s">
        <v>19</v>
      </c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6"/>
      <c r="X50" s="6"/>
      <c r="Y50" s="6"/>
      <c r="Z50" s="6"/>
      <c r="AA50" s="6"/>
    </row>
    <row r="51" spans="1:27" x14ac:dyDescent="0.25">
      <c r="A51" s="27" t="s">
        <v>48</v>
      </c>
      <c r="B51" s="27" t="s">
        <v>382</v>
      </c>
      <c r="C51" s="27" t="str">
        <f>_xlfn.XLOOKUP(A51,[1]Gällande!$F$2:$F$501,[1]Gällande!$B$2:$B$501,"",0,1)</f>
        <v/>
      </c>
      <c r="D51" s="27" t="str">
        <f>_xlfn.XLOOKUP(A51,[1]Gällande!$F$2:$F$502,[1]Gällande!$D$2:$D$502,"",0,1)</f>
        <v/>
      </c>
      <c r="E51" s="27">
        <v>630</v>
      </c>
      <c r="F51" s="27" t="s">
        <v>19</v>
      </c>
      <c r="G51" s="27"/>
      <c r="H51" s="27"/>
      <c r="I51" s="27"/>
      <c r="J51" s="27" t="s">
        <v>19</v>
      </c>
      <c r="K51" s="27" t="s">
        <v>19</v>
      </c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6"/>
      <c r="X51" s="6"/>
      <c r="Y51" s="6"/>
      <c r="Z51" s="6"/>
      <c r="AA51" s="6"/>
    </row>
    <row r="52" spans="1:27" x14ac:dyDescent="0.25">
      <c r="A52" s="27" t="s">
        <v>44</v>
      </c>
      <c r="B52" s="27" t="s">
        <v>376</v>
      </c>
      <c r="C52" s="27" t="str">
        <f>_xlfn.XLOOKUP(A52,[1]Gällande!$F$2:$F$501,[1]Gällande!$B$2:$B$501,"",0,1)</f>
        <v/>
      </c>
      <c r="D52" s="27" t="str">
        <f>_xlfn.XLOOKUP(A52,[1]Gällande!$F$2:$F$502,[1]Gällande!$D$2:$D$502,"",0,1)</f>
        <v/>
      </c>
      <c r="E52" s="27">
        <v>630</v>
      </c>
      <c r="F52" s="27" t="s">
        <v>19</v>
      </c>
      <c r="G52" s="27" t="s">
        <v>19</v>
      </c>
      <c r="H52" s="27"/>
      <c r="I52" s="27"/>
      <c r="J52" s="27" t="s">
        <v>19</v>
      </c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6"/>
      <c r="X52" s="6"/>
      <c r="Y52" s="6"/>
      <c r="Z52" s="6"/>
      <c r="AA52" s="6"/>
    </row>
    <row r="53" spans="1:27" x14ac:dyDescent="0.25">
      <c r="A53" s="27" t="s">
        <v>47</v>
      </c>
      <c r="B53" s="27" t="s">
        <v>376</v>
      </c>
      <c r="C53" s="27" t="str">
        <f>_xlfn.XLOOKUP(A53,[1]Gällande!$F$2:$F$501,[1]Gällande!$B$2:$B$501,"",0,1)</f>
        <v/>
      </c>
      <c r="D53" s="27" t="str">
        <f>_xlfn.XLOOKUP(A53,[1]Gällande!$F$2:$F$502,[1]Gällande!$D$2:$D$502,"",0,1)</f>
        <v/>
      </c>
      <c r="E53" s="27">
        <v>640</v>
      </c>
      <c r="F53" s="27" t="s">
        <v>19</v>
      </c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6"/>
      <c r="X53" s="6"/>
      <c r="Y53" s="6"/>
      <c r="Z53" s="6"/>
      <c r="AA53" s="6"/>
    </row>
    <row r="54" spans="1:27" x14ac:dyDescent="0.25">
      <c r="A54" s="27" t="s">
        <v>49</v>
      </c>
      <c r="B54" s="27" t="s">
        <v>50</v>
      </c>
      <c r="C54" s="27"/>
      <c r="D54" s="27" t="str">
        <f>_xlfn.XLOOKUP(A54,[1]Gällande!$F$2:$F$502,[1]Gällande!$D$2:$D$502,"",0,1)</f>
        <v/>
      </c>
      <c r="E54" s="27">
        <v>541</v>
      </c>
      <c r="F54" s="27" t="s">
        <v>19</v>
      </c>
      <c r="G54" s="27"/>
      <c r="H54" s="27"/>
      <c r="I54" s="27"/>
      <c r="J54" s="27" t="s">
        <v>19</v>
      </c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6"/>
      <c r="X54" s="6"/>
      <c r="Y54" s="6"/>
      <c r="Z54" s="6"/>
      <c r="AA54" s="6"/>
    </row>
    <row r="55" spans="1:27" x14ac:dyDescent="0.25">
      <c r="A55" s="27" t="s">
        <v>51</v>
      </c>
      <c r="B55" s="27" t="s">
        <v>50</v>
      </c>
      <c r="C55" s="27"/>
      <c r="D55" s="27" t="str">
        <f>_xlfn.XLOOKUP(A55,[1]Gällande!$F$2:$F$502,[1]Gällande!$D$2:$D$502,"",0,1)</f>
        <v/>
      </c>
      <c r="E55" s="27">
        <v>646</v>
      </c>
      <c r="F55" s="27" t="s">
        <v>19</v>
      </c>
      <c r="G55" s="27"/>
      <c r="H55" s="27"/>
      <c r="I55" s="27"/>
      <c r="J55" s="27" t="s">
        <v>19</v>
      </c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6"/>
      <c r="X55" s="6"/>
      <c r="Y55" s="6"/>
      <c r="Z55" s="6"/>
      <c r="AA55" s="6"/>
    </row>
    <row r="56" spans="1:27" x14ac:dyDescent="0.25">
      <c r="A56" s="27" t="s">
        <v>52</v>
      </c>
      <c r="B56" s="27" t="s">
        <v>50</v>
      </c>
      <c r="C56" s="27"/>
      <c r="D56" s="27" t="str">
        <f>_xlfn.XLOOKUP(A56,[1]Gällande!$F$2:$F$502,[1]Gällande!$D$2:$D$502,"",0,1)</f>
        <v/>
      </c>
      <c r="E56" s="27">
        <v>645</v>
      </c>
      <c r="F56" s="27" t="s">
        <v>19</v>
      </c>
      <c r="G56" s="27"/>
      <c r="H56" s="27"/>
      <c r="I56" s="27"/>
      <c r="J56" s="27" t="s">
        <v>19</v>
      </c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6"/>
      <c r="X56" s="6"/>
      <c r="Y56" s="6"/>
      <c r="Z56" s="6"/>
      <c r="AA56" s="6"/>
    </row>
    <row r="57" spans="1:27" x14ac:dyDescent="0.25">
      <c r="A57" s="27" t="s">
        <v>53</v>
      </c>
      <c r="B57" s="27" t="s">
        <v>50</v>
      </c>
      <c r="C57" s="27"/>
      <c r="D57" s="27" t="str">
        <f>_xlfn.XLOOKUP(A57,[1]Gällande!$F$2:$F$502,[1]Gällande!$D$2:$D$502,"",0,1)</f>
        <v/>
      </c>
      <c r="E57" s="28">
        <v>635</v>
      </c>
      <c r="F57" s="27" t="s">
        <v>19</v>
      </c>
      <c r="G57" s="27"/>
      <c r="H57" s="27"/>
      <c r="I57" s="27"/>
      <c r="J57" s="27" t="s">
        <v>19</v>
      </c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6"/>
      <c r="X57" s="6"/>
      <c r="Y57" s="6"/>
      <c r="Z57" s="6"/>
      <c r="AA57" s="6"/>
    </row>
    <row r="58" spans="1:27" x14ac:dyDescent="0.25">
      <c r="A58" s="27" t="s">
        <v>185</v>
      </c>
      <c r="B58" s="27" t="s">
        <v>50</v>
      </c>
      <c r="C58" s="27"/>
      <c r="D58" s="27" t="str">
        <f>_xlfn.XLOOKUP(A58,[1]Gällande!$F$2:$F$502,[1]Gällande!$D$2:$D$502,"",0,1)</f>
        <v/>
      </c>
      <c r="E58" s="27">
        <v>990</v>
      </c>
      <c r="F58" s="27" t="s">
        <v>19</v>
      </c>
      <c r="G58" s="27"/>
      <c r="H58" s="27"/>
      <c r="I58" s="27"/>
      <c r="J58" s="27" t="s">
        <v>19</v>
      </c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6"/>
      <c r="X58" s="6"/>
      <c r="Y58" s="6"/>
      <c r="Z58" s="6"/>
      <c r="AA58" s="6"/>
    </row>
    <row r="59" spans="1:27" x14ac:dyDescent="0.25">
      <c r="A59" s="27" t="s">
        <v>54</v>
      </c>
      <c r="B59" s="27" t="s">
        <v>50</v>
      </c>
      <c r="C59" s="27"/>
      <c r="D59" s="27" t="str">
        <f>_xlfn.XLOOKUP(A59,[1]Gällande!$F$2:$F$502,[1]Gällande!$D$2:$D$502,"",0,1)</f>
        <v/>
      </c>
      <c r="E59" s="27">
        <v>570</v>
      </c>
      <c r="F59" s="27" t="s">
        <v>19</v>
      </c>
      <c r="G59" s="27"/>
      <c r="H59" s="27"/>
      <c r="I59" s="27"/>
      <c r="J59" s="27" t="s">
        <v>19</v>
      </c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6"/>
      <c r="X59" s="6"/>
      <c r="Y59" s="6"/>
      <c r="Z59" s="6"/>
      <c r="AA59" s="6"/>
    </row>
    <row r="60" spans="1:27" x14ac:dyDescent="0.25">
      <c r="A60" s="27" t="s">
        <v>56</v>
      </c>
      <c r="B60" s="27"/>
      <c r="C60" s="27"/>
      <c r="D60" s="27" t="str">
        <f>_xlfn.XLOOKUP(A60,[1]Gällande!$F$2:$F$502,[1]Gällande!$D$2:$D$502,"",0,1)</f>
        <v/>
      </c>
      <c r="E60" s="27">
        <v>630</v>
      </c>
      <c r="F60" s="27" t="s">
        <v>19</v>
      </c>
      <c r="G60" s="27"/>
      <c r="H60" s="27"/>
      <c r="I60" s="27" t="s">
        <v>19</v>
      </c>
      <c r="J60" s="27" t="s">
        <v>19</v>
      </c>
      <c r="K60" s="27"/>
      <c r="L60" s="27" t="s">
        <v>19</v>
      </c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6"/>
      <c r="X60" s="6"/>
      <c r="Y60" s="6"/>
      <c r="Z60" s="6"/>
      <c r="AA60" s="6"/>
    </row>
    <row r="61" spans="1:27" x14ac:dyDescent="0.25">
      <c r="A61" s="27" t="s">
        <v>57</v>
      </c>
      <c r="B61" s="27"/>
      <c r="C61" s="27"/>
      <c r="D61" s="27" t="str">
        <f>_xlfn.XLOOKUP(A61,[1]Gällande!$F$2:$F$502,[1]Gällande!$D$2:$D$502,"",0,1)</f>
        <v/>
      </c>
      <c r="E61" s="27">
        <v>820</v>
      </c>
      <c r="F61" s="27" t="s">
        <v>19</v>
      </c>
      <c r="G61" s="27"/>
      <c r="H61" s="27"/>
      <c r="I61" s="27" t="s">
        <v>19</v>
      </c>
      <c r="J61" s="27" t="s">
        <v>19</v>
      </c>
      <c r="K61" s="27" t="s">
        <v>19</v>
      </c>
      <c r="L61" s="27" t="s">
        <v>19</v>
      </c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6"/>
      <c r="X61" s="6"/>
      <c r="Y61" s="6"/>
      <c r="Z61" s="6"/>
      <c r="AA61" s="6"/>
    </row>
    <row r="62" spans="1:27" x14ac:dyDescent="0.25">
      <c r="A62" s="27" t="s">
        <v>58</v>
      </c>
      <c r="B62" s="27"/>
      <c r="C62" s="27"/>
      <c r="D62" s="27" t="str">
        <f>_xlfn.XLOOKUP(A62,[1]Gällande!$F$2:$F$502,[1]Gällande!$D$2:$D$502,"",0,1)</f>
        <v/>
      </c>
      <c r="E62" s="27"/>
      <c r="F62" s="27" t="s">
        <v>19</v>
      </c>
      <c r="G62" s="27"/>
      <c r="H62" s="27"/>
      <c r="I62" s="27" t="s">
        <v>19</v>
      </c>
      <c r="J62" s="27" t="s">
        <v>19</v>
      </c>
      <c r="K62" s="27"/>
      <c r="L62" s="27" t="s">
        <v>19</v>
      </c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6"/>
      <c r="X62" s="6"/>
      <c r="Y62" s="6"/>
      <c r="Z62" s="6"/>
      <c r="AA62" s="6"/>
    </row>
    <row r="63" spans="1:27" x14ac:dyDescent="0.25">
      <c r="A63" s="30" t="s">
        <v>33</v>
      </c>
      <c r="B63" s="30" t="s">
        <v>186</v>
      </c>
      <c r="C63" s="27"/>
      <c r="D63" s="27" t="str">
        <f>_xlfn.XLOOKUP(A63,[1]Gällande!$F$2:$F$502,[1]Gällande!$D$2:$D$502,"",0,1)</f>
        <v>D00063</v>
      </c>
      <c r="E63" s="30">
        <v>430</v>
      </c>
      <c r="F63" s="27" t="s">
        <v>19</v>
      </c>
      <c r="G63" s="27"/>
      <c r="H63" s="27"/>
      <c r="I63" s="27"/>
      <c r="J63" s="27" t="s">
        <v>19</v>
      </c>
      <c r="K63" s="27"/>
      <c r="L63" s="27" t="s">
        <v>19</v>
      </c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6"/>
      <c r="X63" s="6"/>
      <c r="Y63" s="6"/>
      <c r="Z63" s="6"/>
      <c r="AA63" s="6"/>
    </row>
    <row r="64" spans="1:27" ht="30" x14ac:dyDescent="0.25">
      <c r="A64" s="27" t="s">
        <v>239</v>
      </c>
      <c r="B64" s="27" t="s">
        <v>240</v>
      </c>
      <c r="C64" s="28" t="s">
        <v>91</v>
      </c>
      <c r="D64" s="27" t="str">
        <f>_xlfn.XLOOKUP(A64,[1]Gällande!$F$2:$F$502,[1]Gällande!$D$2:$D$502,"",0,1)</f>
        <v>M00192</v>
      </c>
      <c r="E64" s="28"/>
      <c r="F64" s="27" t="s">
        <v>19</v>
      </c>
      <c r="G64" s="27"/>
      <c r="H64" s="27"/>
      <c r="I64" s="27"/>
      <c r="J64" s="27" t="s">
        <v>19</v>
      </c>
      <c r="K64" s="27" t="s">
        <v>19</v>
      </c>
      <c r="L64" s="27"/>
      <c r="M64" s="27"/>
      <c r="N64" s="27"/>
      <c r="O64" s="27"/>
      <c r="P64" s="27"/>
      <c r="Q64" s="27"/>
      <c r="R64" s="27"/>
      <c r="S64" s="27"/>
      <c r="T64" s="27" t="s">
        <v>146</v>
      </c>
      <c r="U64" s="27" t="s">
        <v>324</v>
      </c>
      <c r="V64" s="27"/>
      <c r="W64" s="6"/>
      <c r="X64" s="6"/>
      <c r="Y64" s="6"/>
      <c r="Z64" s="6"/>
      <c r="AA64" s="6"/>
    </row>
    <row r="65" spans="1:27" x14ac:dyDescent="0.25">
      <c r="A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x14ac:dyDescent="0.25">
      <c r="A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x14ac:dyDescent="0.25">
      <c r="A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 x14ac:dyDescent="0.25">
      <c r="A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x14ac:dyDescent="0.25">
      <c r="A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x14ac:dyDescent="0.25">
      <c r="A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 x14ac:dyDescent="0.25">
      <c r="A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 x14ac:dyDescent="0.25">
      <c r="A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x14ac:dyDescent="0.25">
      <c r="A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x14ac:dyDescent="0.25">
      <c r="A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x14ac:dyDescent="0.25">
      <c r="A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x14ac:dyDescent="0.25">
      <c r="A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x14ac:dyDescent="0.25">
      <c r="A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x14ac:dyDescent="0.25">
      <c r="A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x14ac:dyDescent="0.25">
      <c r="A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x14ac:dyDescent="0.25">
      <c r="A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x14ac:dyDescent="0.25">
      <c r="A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x14ac:dyDescent="0.25">
      <c r="A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x14ac:dyDescent="0.25">
      <c r="A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x14ac:dyDescent="0.25">
      <c r="A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x14ac:dyDescent="0.25">
      <c r="A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x14ac:dyDescent="0.25">
      <c r="A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x14ac:dyDescent="0.25">
      <c r="A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x14ac:dyDescent="0.25">
      <c r="A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x14ac:dyDescent="0.25">
      <c r="A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x14ac:dyDescent="0.25">
      <c r="A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x14ac:dyDescent="0.25">
      <c r="A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x14ac:dyDescent="0.25">
      <c r="A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 x14ac:dyDescent="0.25">
      <c r="A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</sheetData>
  <autoFilter ref="A1:V64" xr:uid="{3F0081B5-B4A8-4354-BA8C-43926DF03F12}"/>
  <phoneticPr fontId="5" type="noConversion"/>
  <conditionalFormatting sqref="A69:A1048576 A1">
    <cfRule type="duplicateValues" dxfId="60" priority="1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9E2E7-C87F-411D-AA67-308F1B91FAFB}">
  <sheetPr codeName="Sheet4">
    <tabColor theme="9" tint="-0.499984740745262"/>
  </sheetPr>
  <dimension ref="A1:U106"/>
  <sheetViews>
    <sheetView workbookViewId="0">
      <pane xSplit="1" topLeftCell="R1" activePane="topRight" state="frozen"/>
      <selection pane="topRight" sqref="A1:XFD1048576"/>
    </sheetView>
  </sheetViews>
  <sheetFormatPr defaultColWidth="9.140625" defaultRowHeight="15" x14ac:dyDescent="0.25"/>
  <cols>
    <col min="1" max="1" width="31.42578125" style="25" bestFit="1" customWidth="1"/>
    <col min="2" max="2" width="45.140625" style="25" bestFit="1" customWidth="1"/>
    <col min="3" max="3" width="13.42578125" style="25" bestFit="1" customWidth="1"/>
    <col min="4" max="4" width="9" style="25" bestFit="1" customWidth="1"/>
    <col min="5" max="5" width="11.42578125" style="25" bestFit="1" customWidth="1"/>
    <col min="6" max="6" width="5" style="25" bestFit="1" customWidth="1"/>
    <col min="7" max="7" width="15" style="25" customWidth="1"/>
    <col min="8" max="8" width="15.140625" style="25" customWidth="1"/>
    <col min="9" max="9" width="17.42578125" style="25" bestFit="1" customWidth="1"/>
    <col min="10" max="10" width="17" style="25" bestFit="1" customWidth="1"/>
    <col min="11" max="11" width="14.42578125" style="25" bestFit="1" customWidth="1"/>
    <col min="12" max="12" width="10.5703125" style="25" bestFit="1" customWidth="1"/>
    <col min="13" max="13" width="18.42578125" style="25" bestFit="1" customWidth="1"/>
    <col min="14" max="14" width="11" style="25" bestFit="1" customWidth="1"/>
    <col min="15" max="15" width="22" style="25" bestFit="1" customWidth="1"/>
    <col min="16" max="16" width="11.85546875" style="25" bestFit="1" customWidth="1"/>
    <col min="17" max="19" width="43" style="25" bestFit="1" customWidth="1"/>
    <col min="20" max="20" width="14.140625" style="25" bestFit="1" customWidth="1"/>
    <col min="21" max="21" width="27" style="25" bestFit="1" customWidth="1"/>
    <col min="22" max="16384" width="9.140625" style="25"/>
  </cols>
  <sheetData>
    <row r="1" spans="1:21" s="19" customFormat="1" x14ac:dyDescent="0.25">
      <c r="A1" s="21" t="s">
        <v>372</v>
      </c>
      <c r="B1" s="21" t="s">
        <v>129</v>
      </c>
      <c r="C1" s="21" t="s">
        <v>0</v>
      </c>
      <c r="D1" s="21" t="s">
        <v>1</v>
      </c>
      <c r="E1" s="21" t="s">
        <v>2</v>
      </c>
      <c r="F1" s="21" t="s">
        <v>3</v>
      </c>
      <c r="G1" s="21" t="s">
        <v>248</v>
      </c>
      <c r="H1" s="21" t="s">
        <v>249</v>
      </c>
      <c r="I1" s="21" t="s">
        <v>130</v>
      </c>
      <c r="J1" s="21" t="s">
        <v>131</v>
      </c>
      <c r="K1" s="21" t="s">
        <v>133</v>
      </c>
      <c r="L1" s="26" t="s">
        <v>134</v>
      </c>
      <c r="M1" s="21" t="s">
        <v>135</v>
      </c>
      <c r="N1" s="21" t="s">
        <v>136</v>
      </c>
      <c r="O1" s="22" t="s">
        <v>137</v>
      </c>
      <c r="P1" s="21" t="s">
        <v>138</v>
      </c>
      <c r="Q1" s="21" t="s">
        <v>139</v>
      </c>
      <c r="R1" s="21" t="s">
        <v>140</v>
      </c>
      <c r="S1" s="21" t="s">
        <v>141</v>
      </c>
      <c r="T1" s="21" t="s">
        <v>142</v>
      </c>
      <c r="U1" s="22" t="s">
        <v>143</v>
      </c>
    </row>
    <row r="2" spans="1:21" x14ac:dyDescent="0.25">
      <c r="A2" s="28" t="s">
        <v>144</v>
      </c>
      <c r="B2" s="28" t="s">
        <v>145</v>
      </c>
      <c r="C2" s="28" t="str">
        <f>_xlfn.XLOOKUP(A2,[1]Gällande!$F$2:$F$502,[1]Gällande!$B$2:$B$502,"",0,1)</f>
        <v>AB</v>
      </c>
      <c r="D2" s="28" t="str">
        <f>_xlfn.XLOOKUP(A2,[1]Gällande!$F$2:$F$502,[1]Gällande!$D$2:$D$502,)</f>
        <v>D00022</v>
      </c>
      <c r="E2" s="28"/>
      <c r="F2" s="28" t="s">
        <v>19</v>
      </c>
      <c r="G2" s="27"/>
      <c r="H2" s="27"/>
      <c r="I2" s="28" t="s">
        <v>19</v>
      </c>
      <c r="J2" s="28" t="s">
        <v>19</v>
      </c>
      <c r="K2" s="28" t="s">
        <v>19</v>
      </c>
      <c r="L2" s="28" t="s">
        <v>19</v>
      </c>
      <c r="M2" s="28" t="s">
        <v>21</v>
      </c>
      <c r="N2" s="28" t="s">
        <v>21</v>
      </c>
      <c r="O2" s="28" t="s">
        <v>21</v>
      </c>
      <c r="P2" s="28" t="s">
        <v>21</v>
      </c>
      <c r="Q2" s="28" t="s">
        <v>21</v>
      </c>
      <c r="R2" s="28" t="s">
        <v>21</v>
      </c>
      <c r="S2" s="28" t="s">
        <v>21</v>
      </c>
      <c r="T2" s="28" t="s">
        <v>146</v>
      </c>
      <c r="U2" s="28" t="s">
        <v>147</v>
      </c>
    </row>
    <row r="3" spans="1:21" x14ac:dyDescent="0.25">
      <c r="A3" s="28" t="s">
        <v>60</v>
      </c>
      <c r="B3" s="28"/>
      <c r="C3" s="28" t="s">
        <v>17</v>
      </c>
      <c r="D3" s="28" t="s">
        <v>18</v>
      </c>
      <c r="E3" s="34"/>
      <c r="F3" s="28" t="s">
        <v>19</v>
      </c>
      <c r="G3" s="27"/>
      <c r="H3" s="27"/>
      <c r="I3" s="28" t="s">
        <v>19</v>
      </c>
      <c r="J3" s="28" t="s">
        <v>19</v>
      </c>
      <c r="K3" s="28" t="s">
        <v>19</v>
      </c>
      <c r="L3" s="28"/>
      <c r="M3" s="28" t="s">
        <v>21</v>
      </c>
      <c r="N3" s="28" t="s">
        <v>21</v>
      </c>
      <c r="O3" s="28" t="s">
        <v>21</v>
      </c>
      <c r="P3" s="28" t="s">
        <v>21</v>
      </c>
      <c r="Q3" s="28" t="s">
        <v>21</v>
      </c>
      <c r="R3" s="28" t="s">
        <v>21</v>
      </c>
      <c r="S3" s="28" t="s">
        <v>21</v>
      </c>
      <c r="T3" s="28" t="s">
        <v>146</v>
      </c>
      <c r="U3" s="28" t="s">
        <v>147</v>
      </c>
    </row>
    <row r="4" spans="1:21" x14ac:dyDescent="0.25">
      <c r="A4" s="28" t="s">
        <v>20</v>
      </c>
      <c r="B4" s="28" t="s">
        <v>21</v>
      </c>
      <c r="C4" s="28" t="str">
        <f>_xlfn.XLOOKUP(A4,[1]Gällande!$F$2:$F$502,[1]Gällande!$B$2:$B$502,"",0,1)</f>
        <v>BH</v>
      </c>
      <c r="D4" s="28" t="str">
        <f>_xlfn.XLOOKUP(A4,[1]Gällande!$F$2:$F$502,[1]Gällande!$D$2:$D$502,)</f>
        <v>M00034</v>
      </c>
      <c r="E4" s="28"/>
      <c r="F4" s="28" t="s">
        <v>19</v>
      </c>
      <c r="G4" s="27"/>
      <c r="H4" s="27"/>
      <c r="I4" s="28" t="s">
        <v>19</v>
      </c>
      <c r="J4" s="28" t="s">
        <v>19</v>
      </c>
      <c r="K4" s="28"/>
      <c r="L4" s="28" t="s">
        <v>19</v>
      </c>
      <c r="M4" s="28" t="s">
        <v>21</v>
      </c>
      <c r="N4" s="28" t="s">
        <v>21</v>
      </c>
      <c r="O4" s="28" t="s">
        <v>21</v>
      </c>
      <c r="P4" s="28" t="s">
        <v>21</v>
      </c>
      <c r="Q4" s="28" t="s">
        <v>21</v>
      </c>
      <c r="R4" s="28" t="s">
        <v>21</v>
      </c>
      <c r="S4" s="28" t="s">
        <v>21</v>
      </c>
      <c r="T4" s="28" t="s">
        <v>146</v>
      </c>
      <c r="U4" s="28" t="s">
        <v>169</v>
      </c>
    </row>
    <row r="5" spans="1:21" x14ac:dyDescent="0.25">
      <c r="A5" s="28" t="s">
        <v>268</v>
      </c>
      <c r="B5" s="28" t="s">
        <v>187</v>
      </c>
      <c r="C5" s="28" t="str">
        <f>_xlfn.XLOOKUP(A5,[1]Gällande!$F$2:$F$502,[1]Gällande!$B$2:$B$502,"",0,1)</f>
        <v>AC</v>
      </c>
      <c r="D5" s="28" t="str">
        <f>_xlfn.XLOOKUP(A5,[1]Gällande!$F$2:$F$502,[1]Gällande!$D$2:$D$502,)</f>
        <v>D00132</v>
      </c>
      <c r="E5" s="28"/>
      <c r="F5" s="28" t="s">
        <v>19</v>
      </c>
      <c r="G5" s="27"/>
      <c r="H5" s="27"/>
      <c r="I5" s="28"/>
      <c r="J5" s="28" t="s">
        <v>19</v>
      </c>
      <c r="K5" s="28"/>
      <c r="L5" s="28" t="s">
        <v>19</v>
      </c>
      <c r="M5" s="28" t="s">
        <v>21</v>
      </c>
      <c r="N5" s="28" t="s">
        <v>21</v>
      </c>
      <c r="O5" s="28" t="s">
        <v>21</v>
      </c>
      <c r="P5" s="28" t="s">
        <v>21</v>
      </c>
      <c r="Q5" s="28" t="s">
        <v>21</v>
      </c>
      <c r="R5" s="28" t="s">
        <v>21</v>
      </c>
      <c r="S5" s="28" t="s">
        <v>21</v>
      </c>
      <c r="T5" s="28" t="s">
        <v>146</v>
      </c>
      <c r="U5" s="28" t="s">
        <v>147</v>
      </c>
    </row>
    <row r="6" spans="1:21" x14ac:dyDescent="0.25">
      <c r="A6" s="28" t="s">
        <v>61</v>
      </c>
      <c r="B6" s="28" t="s">
        <v>63</v>
      </c>
      <c r="C6" s="28" t="str">
        <f>_xlfn.XLOOKUP(A6,[1]Gällande!$F$2:$F$502,[1]Gällande!$B$2:$B$502,"",0,1)</f>
        <v>PD</v>
      </c>
      <c r="D6" s="28" t="str">
        <f>_xlfn.XLOOKUP(A6,[1]Gällande!$F$2:$F$502,[1]Gällande!$D$2:$D$502,)</f>
        <v>D00213</v>
      </c>
      <c r="E6" s="28"/>
      <c r="F6" s="28" t="s">
        <v>19</v>
      </c>
      <c r="G6" s="27"/>
      <c r="H6" s="27"/>
      <c r="I6" s="28"/>
      <c r="J6" s="28"/>
      <c r="K6" s="28" t="s">
        <v>19</v>
      </c>
      <c r="L6" s="28"/>
      <c r="M6" s="28" t="s">
        <v>21</v>
      </c>
      <c r="N6" s="28" t="s">
        <v>21</v>
      </c>
      <c r="O6" s="28" t="s">
        <v>21</v>
      </c>
      <c r="P6" s="28" t="s">
        <v>21</v>
      </c>
      <c r="Q6" s="28" t="s">
        <v>21</v>
      </c>
      <c r="R6" s="28" t="s">
        <v>21</v>
      </c>
      <c r="S6" s="28" t="s">
        <v>21</v>
      </c>
      <c r="T6" s="28" t="s">
        <v>146</v>
      </c>
      <c r="U6" s="28" t="s">
        <v>161</v>
      </c>
    </row>
    <row r="7" spans="1:21" x14ac:dyDescent="0.25">
      <c r="A7" s="28" t="s">
        <v>162</v>
      </c>
      <c r="B7" s="28" t="s">
        <v>21</v>
      </c>
      <c r="C7" s="28" t="str">
        <f>_xlfn.XLOOKUP(A7,[1]Gällande!$F$2:$F$502,[1]Gällande!$B$2:$B$502,"",0,1)</f>
        <v>BH</v>
      </c>
      <c r="D7" s="28" t="str">
        <f>_xlfn.XLOOKUP(A7,[1]Gällande!$F$2:$F$502,[1]Gällande!$D$2:$D$502,)</f>
        <v>M00035</v>
      </c>
      <c r="E7" s="28"/>
      <c r="F7" s="28" t="s">
        <v>19</v>
      </c>
      <c r="G7" s="27"/>
      <c r="H7" s="27"/>
      <c r="I7" s="28"/>
      <c r="J7" s="28"/>
      <c r="K7" s="28" t="s">
        <v>19</v>
      </c>
      <c r="L7" s="28"/>
      <c r="M7" s="28" t="s">
        <v>21</v>
      </c>
      <c r="N7" s="28" t="s">
        <v>21</v>
      </c>
      <c r="O7" s="28" t="s">
        <v>21</v>
      </c>
      <c r="P7" s="28" t="s">
        <v>21</v>
      </c>
      <c r="Q7" s="28" t="s">
        <v>21</v>
      </c>
      <c r="R7" s="28" t="s">
        <v>21</v>
      </c>
      <c r="S7" s="28" t="s">
        <v>21</v>
      </c>
      <c r="T7" s="28" t="s">
        <v>146</v>
      </c>
      <c r="U7" s="28" t="s">
        <v>147</v>
      </c>
    </row>
    <row r="8" spans="1:21" ht="30" x14ac:dyDescent="0.25">
      <c r="A8" s="28" t="s">
        <v>153</v>
      </c>
      <c r="B8" s="28" t="s">
        <v>21</v>
      </c>
      <c r="C8" s="28" t="str">
        <f>_xlfn.XLOOKUP(A8,[1]Gällande!$F$2:$F$502,[1]Gällande!$B$2:$B$502,"",0,1)</f>
        <v>LH</v>
      </c>
      <c r="D8" s="28" t="str">
        <f>_xlfn.XLOOKUP(A8,[1]Gällande!$F$2:$F$502,[1]Gällande!$D$2:$D$502,)</f>
        <v>M00106</v>
      </c>
      <c r="E8" s="28">
        <v>200</v>
      </c>
      <c r="F8" s="28" t="s">
        <v>19</v>
      </c>
      <c r="G8" s="27"/>
      <c r="H8" s="27"/>
      <c r="I8" s="28" t="s">
        <v>19</v>
      </c>
      <c r="J8" s="28" t="s">
        <v>19</v>
      </c>
      <c r="K8" s="28" t="s">
        <v>19</v>
      </c>
      <c r="L8" s="28" t="s">
        <v>19</v>
      </c>
      <c r="M8" s="28" t="s">
        <v>148</v>
      </c>
      <c r="N8" s="28" t="s">
        <v>149</v>
      </c>
      <c r="O8" s="28" t="s">
        <v>150</v>
      </c>
      <c r="P8" s="28" t="s">
        <v>151</v>
      </c>
      <c r="Q8" s="28" t="s">
        <v>21</v>
      </c>
      <c r="R8" s="28" t="s">
        <v>152</v>
      </c>
      <c r="S8" s="28" t="s">
        <v>152</v>
      </c>
      <c r="T8" s="28" t="s">
        <v>146</v>
      </c>
      <c r="U8" s="27" t="s">
        <v>256</v>
      </c>
    </row>
    <row r="9" spans="1:21" ht="30" x14ac:dyDescent="0.25">
      <c r="A9" s="28" t="s">
        <v>163</v>
      </c>
      <c r="B9" s="28"/>
      <c r="C9" s="28" t="str">
        <f>_xlfn.XLOOKUP(A9,[1]Gällande!$F$2:$F$502,[1]Gällande!$B$2:$B$502,"",0,1)</f>
        <v>LH</v>
      </c>
      <c r="D9" s="28" t="str">
        <f>_xlfn.XLOOKUP(A9,[1]Gällande!$F$2:$F$502,[1]Gällande!$D$2:$D$502,)</f>
        <v>M00108</v>
      </c>
      <c r="E9" s="28">
        <v>200</v>
      </c>
      <c r="F9" s="28" t="s">
        <v>19</v>
      </c>
      <c r="G9" s="27"/>
      <c r="H9" s="27"/>
      <c r="I9" s="28" t="s">
        <v>19</v>
      </c>
      <c r="J9" s="28"/>
      <c r="K9" s="28" t="s">
        <v>19</v>
      </c>
      <c r="L9" s="28"/>
      <c r="M9" s="28" t="s">
        <v>148</v>
      </c>
      <c r="N9" s="28" t="s">
        <v>149</v>
      </c>
      <c r="O9" s="28" t="s">
        <v>150</v>
      </c>
      <c r="P9" s="28" t="s">
        <v>151</v>
      </c>
      <c r="Q9" s="28" t="s">
        <v>21</v>
      </c>
      <c r="R9" s="28" t="s">
        <v>152</v>
      </c>
      <c r="S9" s="28" t="s">
        <v>152</v>
      </c>
      <c r="T9" s="28" t="s">
        <v>146</v>
      </c>
      <c r="U9" s="27" t="s">
        <v>256</v>
      </c>
    </row>
    <row r="10" spans="1:21" ht="30" x14ac:dyDescent="0.25">
      <c r="A10" s="28" t="s">
        <v>81</v>
      </c>
      <c r="B10" s="28" t="s">
        <v>21</v>
      </c>
      <c r="C10" s="28" t="str">
        <f>_xlfn.XLOOKUP(A10,[1]Gällande!$F$2:$F$502,[1]Gällande!$B$2:$B$502,"",0,1)</f>
        <v>LH</v>
      </c>
      <c r="D10" s="28" t="str">
        <f>_xlfn.XLOOKUP(A10,[1]Gällande!$F$2:$F$502,[1]Gällande!$D$2:$D$502,)</f>
        <v>M00110</v>
      </c>
      <c r="E10" s="28" t="s">
        <v>189</v>
      </c>
      <c r="F10" s="28" t="s">
        <v>19</v>
      </c>
      <c r="G10" s="27"/>
      <c r="H10" s="27"/>
      <c r="I10" s="28" t="s">
        <v>19</v>
      </c>
      <c r="J10" s="28" t="s">
        <v>19</v>
      </c>
      <c r="K10" s="28" t="s">
        <v>19</v>
      </c>
      <c r="L10" s="28" t="s">
        <v>19</v>
      </c>
      <c r="M10" s="28" t="s">
        <v>148</v>
      </c>
      <c r="N10" s="28" t="s">
        <v>149</v>
      </c>
      <c r="O10" s="28" t="s">
        <v>150</v>
      </c>
      <c r="P10" s="28" t="s">
        <v>151</v>
      </c>
      <c r="Q10" s="28" t="s">
        <v>21</v>
      </c>
      <c r="R10" s="28" t="s">
        <v>152</v>
      </c>
      <c r="S10" s="28" t="s">
        <v>152</v>
      </c>
      <c r="T10" s="28" t="s">
        <v>146</v>
      </c>
      <c r="U10" s="27" t="s">
        <v>256</v>
      </c>
    </row>
    <row r="11" spans="1:21" ht="30" x14ac:dyDescent="0.25">
      <c r="A11" s="35" t="s">
        <v>267</v>
      </c>
      <c r="B11" s="28" t="s">
        <v>160</v>
      </c>
      <c r="C11" s="28" t="str">
        <f>_xlfn.XLOOKUP(A11,[1]Gällande!$F$2:$F$502,[1]Gällande!$B$2:$B$502,"",0,1)</f>
        <v>LD</v>
      </c>
      <c r="D11" s="28" t="str">
        <f>_xlfn.XLOOKUP(A11,[1]Gällande!$F$2:$F$502,[1]Gällande!$D$2:$D$502,)</f>
        <v>D00062</v>
      </c>
      <c r="E11" s="28"/>
      <c r="F11" s="28" t="s">
        <v>19</v>
      </c>
      <c r="G11" s="27"/>
      <c r="H11" s="27"/>
      <c r="I11" s="28" t="s">
        <v>19</v>
      </c>
      <c r="J11" s="28"/>
      <c r="K11" s="28" t="s">
        <v>19</v>
      </c>
      <c r="L11" s="28"/>
      <c r="M11" s="28" t="s">
        <v>148</v>
      </c>
      <c r="N11" s="28" t="s">
        <v>149</v>
      </c>
      <c r="O11" s="28" t="s">
        <v>150</v>
      </c>
      <c r="P11" s="28" t="s">
        <v>151</v>
      </c>
      <c r="Q11" s="28" t="s">
        <v>21</v>
      </c>
      <c r="R11" s="28" t="s">
        <v>152</v>
      </c>
      <c r="S11" s="28" t="s">
        <v>152</v>
      </c>
      <c r="T11" s="28" t="s">
        <v>146</v>
      </c>
      <c r="U11" s="27" t="s">
        <v>256</v>
      </c>
    </row>
    <row r="12" spans="1:21" x14ac:dyDescent="0.25">
      <c r="A12" s="28" t="s">
        <v>27</v>
      </c>
      <c r="B12" s="28"/>
      <c r="C12" s="28" t="str">
        <f>_xlfn.XLOOKUP(A12,[1]Gällande!$F$2:$F$502,[1]Gällande!$B$2:$B$502,"",0,1)</f>
        <v>QC</v>
      </c>
      <c r="D12" s="28" t="str">
        <f>_xlfn.XLOOKUP(A12,[1]Gällande!$F$2:$F$502,[1]Gällande!$D$2:$D$502,)</f>
        <v>M00127</v>
      </c>
      <c r="E12" s="28"/>
      <c r="F12" s="28" t="s">
        <v>19</v>
      </c>
      <c r="G12" s="27"/>
      <c r="H12" s="27"/>
      <c r="I12" s="28"/>
      <c r="J12" s="28" t="s">
        <v>19</v>
      </c>
      <c r="K12" s="28"/>
      <c r="L12" s="28" t="s">
        <v>19</v>
      </c>
      <c r="M12" s="28" t="s">
        <v>21</v>
      </c>
      <c r="N12" s="28" t="s">
        <v>21</v>
      </c>
      <c r="O12" s="28" t="s">
        <v>21</v>
      </c>
      <c r="P12" s="28" t="s">
        <v>21</v>
      </c>
      <c r="Q12" s="28" t="s">
        <v>21</v>
      </c>
      <c r="R12" s="28" t="s">
        <v>21</v>
      </c>
      <c r="S12" s="28" t="s">
        <v>21</v>
      </c>
      <c r="T12" s="28" t="s">
        <v>146</v>
      </c>
      <c r="U12" s="28" t="s">
        <v>147</v>
      </c>
    </row>
    <row r="13" spans="1:21" x14ac:dyDescent="0.25">
      <c r="A13" s="28" t="s">
        <v>76</v>
      </c>
      <c r="B13" s="28" t="s">
        <v>282</v>
      </c>
      <c r="C13" s="28" t="str">
        <f>_xlfn.XLOOKUP(A13,[1]Gällande!$F$2:$F$502,[1]Gällande!$B$2:$B$502,"",0,1)</f>
        <v>CB</v>
      </c>
      <c r="D13" s="28" t="str">
        <f>_xlfn.XLOOKUP(A13,[1]Gällande!$F$2:$F$502,[1]Gällande!$D$2:$D$502,)</f>
        <v>M00048</v>
      </c>
      <c r="E13" s="28"/>
      <c r="F13" s="28" t="s">
        <v>19</v>
      </c>
      <c r="G13" s="27"/>
      <c r="H13" s="27"/>
      <c r="I13" s="28"/>
      <c r="J13" s="28"/>
      <c r="K13" s="28" t="s">
        <v>19</v>
      </c>
      <c r="L13" s="28"/>
      <c r="M13" s="28" t="s">
        <v>21</v>
      </c>
      <c r="N13" s="28" t="s">
        <v>21</v>
      </c>
      <c r="O13" s="28" t="s">
        <v>21</v>
      </c>
      <c r="P13" s="28" t="s">
        <v>21</v>
      </c>
      <c r="Q13" s="28" t="s">
        <v>21</v>
      </c>
      <c r="R13" s="28" t="s">
        <v>21</v>
      </c>
      <c r="S13" s="28" t="s">
        <v>21</v>
      </c>
      <c r="T13" s="28" t="s">
        <v>146</v>
      </c>
      <c r="U13" s="28" t="s">
        <v>147</v>
      </c>
    </row>
    <row r="14" spans="1:21" x14ac:dyDescent="0.25">
      <c r="A14" s="27" t="s">
        <v>371</v>
      </c>
      <c r="B14" s="27" t="s">
        <v>23</v>
      </c>
      <c r="C14" s="28" t="str">
        <f>_xlfn.XLOOKUP(A14,[1]Gällande!$F$2:$F$502,[1]Gällande!$B$2:$B$502,"",0,1)</f>
        <v>TB</v>
      </c>
      <c r="D14" s="28" t="str">
        <f>_xlfn.XLOOKUP(A14,[1]Gällande!$F$2:$F$502,[1]Gällande!$D$2:$D$502,)</f>
        <v>D00228</v>
      </c>
      <c r="E14" s="27" t="s">
        <v>24</v>
      </c>
      <c r="F14" s="27" t="s">
        <v>19</v>
      </c>
      <c r="G14" s="27"/>
      <c r="H14" s="27"/>
      <c r="I14" s="27"/>
      <c r="J14" s="27"/>
      <c r="K14" s="27" t="s">
        <v>19</v>
      </c>
      <c r="L14" s="27"/>
      <c r="M14" s="27" t="s">
        <v>154</v>
      </c>
      <c r="N14" s="27" t="s">
        <v>164</v>
      </c>
      <c r="O14" s="27" t="s">
        <v>165</v>
      </c>
      <c r="P14" s="27" t="s">
        <v>151</v>
      </c>
      <c r="Q14" s="27" t="s">
        <v>152</v>
      </c>
      <c r="R14" s="27" t="s">
        <v>152</v>
      </c>
      <c r="S14" s="27" t="s">
        <v>152</v>
      </c>
      <c r="T14" s="27" t="s">
        <v>146</v>
      </c>
      <c r="U14" s="27" t="s">
        <v>157</v>
      </c>
    </row>
    <row r="15" spans="1:21" ht="45" x14ac:dyDescent="0.25">
      <c r="A15" s="27" t="s">
        <v>371</v>
      </c>
      <c r="B15" s="27" t="s">
        <v>23</v>
      </c>
      <c r="C15" s="28" t="str">
        <f>_xlfn.XLOOKUP(A15,[1]Gällande!$F$2:$F$502,[1]Gällande!$B$2:$B$502,"",0,1)</f>
        <v>TB</v>
      </c>
      <c r="D15" s="28" t="str">
        <f>_xlfn.XLOOKUP(A15,[1]Gällande!$F$2:$F$502,[1]Gällande!$D$2:$D$502,)</f>
        <v>D00228</v>
      </c>
      <c r="E15" s="27" t="s">
        <v>24</v>
      </c>
      <c r="F15" s="27" t="s">
        <v>19</v>
      </c>
      <c r="G15" s="27" t="s">
        <v>19</v>
      </c>
      <c r="H15" s="27"/>
      <c r="I15" s="27" t="s">
        <v>19</v>
      </c>
      <c r="J15" s="27" t="s">
        <v>19</v>
      </c>
      <c r="K15" s="27"/>
      <c r="L15" s="27" t="s">
        <v>19</v>
      </c>
      <c r="M15" s="27" t="s">
        <v>154</v>
      </c>
      <c r="N15" s="27" t="s">
        <v>155</v>
      </c>
      <c r="O15" s="27" t="s">
        <v>156</v>
      </c>
      <c r="P15" s="27" t="s">
        <v>151</v>
      </c>
      <c r="Q15" s="27" t="s">
        <v>152</v>
      </c>
      <c r="R15" s="27" t="s">
        <v>152</v>
      </c>
      <c r="S15" s="27" t="s">
        <v>152</v>
      </c>
      <c r="T15" s="27" t="s">
        <v>146</v>
      </c>
      <c r="U15" s="27" t="s">
        <v>157</v>
      </c>
    </row>
    <row r="16" spans="1:21" x14ac:dyDescent="0.25">
      <c r="G16" s="24"/>
      <c r="H16" s="24"/>
    </row>
    <row r="17" spans="7:8" x14ac:dyDescent="0.25">
      <c r="G17" s="24"/>
      <c r="H17" s="24"/>
    </row>
    <row r="18" spans="7:8" x14ac:dyDescent="0.25">
      <c r="G18" s="24"/>
      <c r="H18" s="24"/>
    </row>
    <row r="19" spans="7:8" x14ac:dyDescent="0.25">
      <c r="G19" s="24"/>
      <c r="H19" s="24"/>
    </row>
    <row r="20" spans="7:8" x14ac:dyDescent="0.25">
      <c r="G20" s="24"/>
      <c r="H20" s="24"/>
    </row>
    <row r="21" spans="7:8" x14ac:dyDescent="0.25">
      <c r="G21" s="24"/>
      <c r="H21" s="24"/>
    </row>
    <row r="22" spans="7:8" x14ac:dyDescent="0.25">
      <c r="G22" s="24"/>
      <c r="H22" s="24"/>
    </row>
    <row r="23" spans="7:8" x14ac:dyDescent="0.25">
      <c r="G23" s="24"/>
      <c r="H23" s="24"/>
    </row>
    <row r="24" spans="7:8" x14ac:dyDescent="0.25">
      <c r="G24" s="24"/>
      <c r="H24" s="24"/>
    </row>
    <row r="25" spans="7:8" x14ac:dyDescent="0.25">
      <c r="G25" s="24"/>
      <c r="H25" s="24"/>
    </row>
    <row r="26" spans="7:8" x14ac:dyDescent="0.25">
      <c r="G26" s="24"/>
      <c r="H26" s="24"/>
    </row>
    <row r="27" spans="7:8" x14ac:dyDescent="0.25">
      <c r="G27" s="24"/>
      <c r="H27" s="24"/>
    </row>
    <row r="28" spans="7:8" x14ac:dyDescent="0.25">
      <c r="G28" s="24"/>
      <c r="H28" s="24"/>
    </row>
    <row r="29" spans="7:8" x14ac:dyDescent="0.25">
      <c r="G29" s="24"/>
      <c r="H29" s="24"/>
    </row>
    <row r="30" spans="7:8" x14ac:dyDescent="0.25">
      <c r="G30" s="24"/>
      <c r="H30" s="24"/>
    </row>
    <row r="31" spans="7:8" x14ac:dyDescent="0.25">
      <c r="G31" s="24"/>
      <c r="H31" s="24"/>
    </row>
    <row r="32" spans="7:8" x14ac:dyDescent="0.25">
      <c r="G32" s="24"/>
      <c r="H32" s="24"/>
    </row>
    <row r="33" spans="7:8" x14ac:dyDescent="0.25">
      <c r="G33" s="24"/>
      <c r="H33" s="24"/>
    </row>
    <row r="34" spans="7:8" x14ac:dyDescent="0.25">
      <c r="G34" s="24"/>
      <c r="H34" s="24"/>
    </row>
    <row r="35" spans="7:8" x14ac:dyDescent="0.25">
      <c r="G35" s="24"/>
      <c r="H35" s="24"/>
    </row>
    <row r="36" spans="7:8" x14ac:dyDescent="0.25">
      <c r="G36" s="24"/>
      <c r="H36" s="24"/>
    </row>
    <row r="37" spans="7:8" x14ac:dyDescent="0.25">
      <c r="G37" s="24"/>
      <c r="H37" s="24"/>
    </row>
    <row r="38" spans="7:8" x14ac:dyDescent="0.25">
      <c r="G38" s="24"/>
      <c r="H38" s="24"/>
    </row>
    <row r="39" spans="7:8" x14ac:dyDescent="0.25">
      <c r="G39" s="24"/>
      <c r="H39" s="24"/>
    </row>
    <row r="40" spans="7:8" x14ac:dyDescent="0.25">
      <c r="G40" s="24"/>
      <c r="H40" s="24"/>
    </row>
    <row r="41" spans="7:8" x14ac:dyDescent="0.25">
      <c r="G41" s="24"/>
      <c r="H41" s="24"/>
    </row>
    <row r="42" spans="7:8" x14ac:dyDescent="0.25">
      <c r="G42" s="24"/>
      <c r="H42" s="24"/>
    </row>
    <row r="43" spans="7:8" x14ac:dyDescent="0.25">
      <c r="G43" s="24"/>
      <c r="H43" s="24"/>
    </row>
    <row r="44" spans="7:8" x14ac:dyDescent="0.25">
      <c r="G44" s="24"/>
      <c r="H44" s="24"/>
    </row>
    <row r="45" spans="7:8" x14ac:dyDescent="0.25">
      <c r="G45" s="24"/>
      <c r="H45" s="24"/>
    </row>
    <row r="46" spans="7:8" x14ac:dyDescent="0.25">
      <c r="G46" s="24"/>
      <c r="H46" s="24"/>
    </row>
    <row r="47" spans="7:8" x14ac:dyDescent="0.25">
      <c r="G47" s="24"/>
      <c r="H47" s="24"/>
    </row>
    <row r="48" spans="7:8" x14ac:dyDescent="0.25">
      <c r="G48" s="24"/>
      <c r="H48" s="24"/>
    </row>
    <row r="49" spans="7:8" x14ac:dyDescent="0.25">
      <c r="G49" s="24"/>
      <c r="H49" s="24"/>
    </row>
    <row r="50" spans="7:8" x14ac:dyDescent="0.25">
      <c r="G50" s="24"/>
      <c r="H50" s="24"/>
    </row>
    <row r="51" spans="7:8" x14ac:dyDescent="0.25">
      <c r="G51" s="24"/>
      <c r="H51" s="24"/>
    </row>
    <row r="52" spans="7:8" x14ac:dyDescent="0.25">
      <c r="G52" s="24"/>
      <c r="H52" s="24"/>
    </row>
    <row r="53" spans="7:8" x14ac:dyDescent="0.25">
      <c r="G53" s="24"/>
      <c r="H53" s="24"/>
    </row>
    <row r="54" spans="7:8" x14ac:dyDescent="0.25">
      <c r="G54" s="24"/>
      <c r="H54" s="24"/>
    </row>
    <row r="55" spans="7:8" x14ac:dyDescent="0.25">
      <c r="G55" s="24"/>
      <c r="H55" s="24"/>
    </row>
    <row r="56" spans="7:8" x14ac:dyDescent="0.25">
      <c r="G56" s="24"/>
      <c r="H56" s="24"/>
    </row>
    <row r="57" spans="7:8" x14ac:dyDescent="0.25">
      <c r="G57" s="24"/>
      <c r="H57" s="24"/>
    </row>
    <row r="58" spans="7:8" x14ac:dyDescent="0.25">
      <c r="G58" s="24"/>
      <c r="H58" s="24"/>
    </row>
    <row r="59" spans="7:8" x14ac:dyDescent="0.25">
      <c r="G59" s="24"/>
      <c r="H59" s="24"/>
    </row>
    <row r="60" spans="7:8" x14ac:dyDescent="0.25">
      <c r="G60" s="24"/>
      <c r="H60" s="24"/>
    </row>
    <row r="61" spans="7:8" x14ac:dyDescent="0.25">
      <c r="G61" s="24"/>
      <c r="H61" s="24"/>
    </row>
    <row r="62" spans="7:8" x14ac:dyDescent="0.25">
      <c r="G62" s="24"/>
      <c r="H62" s="24"/>
    </row>
    <row r="63" spans="7:8" x14ac:dyDescent="0.25">
      <c r="G63" s="24"/>
      <c r="H63" s="24"/>
    </row>
    <row r="64" spans="7:8" x14ac:dyDescent="0.25">
      <c r="G64" s="24"/>
      <c r="H64" s="24"/>
    </row>
    <row r="65" spans="7:8" x14ac:dyDescent="0.25">
      <c r="G65" s="24"/>
      <c r="H65" s="24"/>
    </row>
    <row r="66" spans="7:8" x14ac:dyDescent="0.25">
      <c r="G66" s="24"/>
      <c r="H66" s="24"/>
    </row>
    <row r="67" spans="7:8" x14ac:dyDescent="0.25">
      <c r="G67" s="24"/>
      <c r="H67" s="24"/>
    </row>
    <row r="68" spans="7:8" x14ac:dyDescent="0.25">
      <c r="G68" s="24"/>
      <c r="H68" s="24"/>
    </row>
    <row r="69" spans="7:8" x14ac:dyDescent="0.25">
      <c r="G69" s="24"/>
      <c r="H69" s="24"/>
    </row>
    <row r="70" spans="7:8" x14ac:dyDescent="0.25">
      <c r="G70" s="24"/>
      <c r="H70" s="24"/>
    </row>
    <row r="71" spans="7:8" x14ac:dyDescent="0.25">
      <c r="G71" s="24"/>
      <c r="H71" s="24"/>
    </row>
    <row r="72" spans="7:8" x14ac:dyDescent="0.25">
      <c r="G72" s="24"/>
      <c r="H72" s="24"/>
    </row>
    <row r="73" spans="7:8" x14ac:dyDescent="0.25">
      <c r="G73" s="24"/>
      <c r="H73" s="24"/>
    </row>
    <row r="74" spans="7:8" x14ac:dyDescent="0.25">
      <c r="G74" s="24"/>
      <c r="H74" s="24"/>
    </row>
    <row r="75" spans="7:8" x14ac:dyDescent="0.25">
      <c r="G75" s="24"/>
      <c r="H75" s="24"/>
    </row>
    <row r="76" spans="7:8" x14ac:dyDescent="0.25">
      <c r="G76" s="24"/>
      <c r="H76" s="24"/>
    </row>
    <row r="77" spans="7:8" x14ac:dyDescent="0.25">
      <c r="G77" s="24"/>
      <c r="H77" s="24"/>
    </row>
    <row r="78" spans="7:8" x14ac:dyDescent="0.25">
      <c r="G78" s="24"/>
      <c r="H78" s="24"/>
    </row>
    <row r="79" spans="7:8" x14ac:dyDescent="0.25">
      <c r="G79" s="24"/>
      <c r="H79" s="24"/>
    </row>
    <row r="80" spans="7:8" x14ac:dyDescent="0.25">
      <c r="G80" s="24"/>
      <c r="H80" s="24"/>
    </row>
    <row r="81" spans="7:8" x14ac:dyDescent="0.25">
      <c r="G81" s="24"/>
      <c r="H81" s="24"/>
    </row>
    <row r="82" spans="7:8" x14ac:dyDescent="0.25">
      <c r="G82" s="24"/>
      <c r="H82" s="24"/>
    </row>
    <row r="83" spans="7:8" x14ac:dyDescent="0.25">
      <c r="G83" s="24"/>
      <c r="H83" s="24"/>
    </row>
    <row r="84" spans="7:8" x14ac:dyDescent="0.25">
      <c r="G84" s="24"/>
      <c r="H84" s="24"/>
    </row>
    <row r="85" spans="7:8" x14ac:dyDescent="0.25">
      <c r="G85" s="24"/>
      <c r="H85" s="24"/>
    </row>
    <row r="86" spans="7:8" x14ac:dyDescent="0.25">
      <c r="G86" s="24"/>
      <c r="H86" s="24"/>
    </row>
    <row r="87" spans="7:8" x14ac:dyDescent="0.25">
      <c r="G87" s="24"/>
      <c r="H87" s="24"/>
    </row>
    <row r="88" spans="7:8" x14ac:dyDescent="0.25">
      <c r="G88" s="24"/>
      <c r="H88" s="24"/>
    </row>
    <row r="89" spans="7:8" x14ac:dyDescent="0.25">
      <c r="G89" s="24"/>
      <c r="H89" s="24"/>
    </row>
    <row r="90" spans="7:8" x14ac:dyDescent="0.25">
      <c r="G90" s="24"/>
      <c r="H90" s="24"/>
    </row>
    <row r="91" spans="7:8" x14ac:dyDescent="0.25">
      <c r="G91" s="24"/>
      <c r="H91" s="24"/>
    </row>
    <row r="92" spans="7:8" x14ac:dyDescent="0.25">
      <c r="G92" s="24"/>
      <c r="H92" s="24"/>
    </row>
    <row r="93" spans="7:8" x14ac:dyDescent="0.25">
      <c r="G93" s="24"/>
      <c r="H93" s="24"/>
    </row>
    <row r="94" spans="7:8" x14ac:dyDescent="0.25">
      <c r="G94" s="24"/>
      <c r="H94" s="24"/>
    </row>
    <row r="95" spans="7:8" x14ac:dyDescent="0.25">
      <c r="G95" s="24"/>
      <c r="H95" s="24"/>
    </row>
    <row r="96" spans="7:8" x14ac:dyDescent="0.25">
      <c r="G96" s="24"/>
      <c r="H96" s="24"/>
    </row>
    <row r="97" spans="7:8" x14ac:dyDescent="0.25">
      <c r="G97" s="24"/>
      <c r="H97" s="24"/>
    </row>
    <row r="98" spans="7:8" x14ac:dyDescent="0.25">
      <c r="G98" s="24"/>
      <c r="H98" s="24"/>
    </row>
    <row r="99" spans="7:8" x14ac:dyDescent="0.25">
      <c r="G99" s="24"/>
      <c r="H99" s="24"/>
    </row>
    <row r="100" spans="7:8" x14ac:dyDescent="0.25">
      <c r="G100" s="24"/>
      <c r="H100" s="24"/>
    </row>
    <row r="101" spans="7:8" x14ac:dyDescent="0.25">
      <c r="G101" s="24"/>
      <c r="H101" s="24"/>
    </row>
    <row r="102" spans="7:8" x14ac:dyDescent="0.25">
      <c r="G102" s="24"/>
      <c r="H102" s="24"/>
    </row>
    <row r="103" spans="7:8" x14ac:dyDescent="0.25">
      <c r="G103" s="24"/>
      <c r="H103" s="24"/>
    </row>
    <row r="104" spans="7:8" x14ac:dyDescent="0.25">
      <c r="G104" s="24"/>
      <c r="H104" s="24"/>
    </row>
    <row r="105" spans="7:8" x14ac:dyDescent="0.25">
      <c r="G105" s="24"/>
      <c r="H105" s="24"/>
    </row>
    <row r="106" spans="7:8" x14ac:dyDescent="0.25">
      <c r="G106" s="24"/>
      <c r="H106" s="24"/>
    </row>
  </sheetData>
  <autoFilter ref="A1:U1" xr:uid="{1FB9E2E7-C87F-411D-AA67-308F1B91FAFB}">
    <sortState xmlns:xlrd2="http://schemas.microsoft.com/office/spreadsheetml/2017/richdata2" ref="A2:U15">
      <sortCondition ref="D1"/>
    </sortState>
  </autoFilter>
  <phoneticPr fontId="5" type="noConversion"/>
  <conditionalFormatting sqref="A2:A5">
    <cfRule type="duplicateValues" dxfId="59" priority="4"/>
    <cfRule type="duplicateValues" dxfId="58" priority="5"/>
    <cfRule type="duplicateValues" dxfId="57" priority="6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94E48-73BE-49B9-9A32-5EAFA5D72EDA}">
  <sheetPr>
    <tabColor theme="9" tint="-0.499984740745262"/>
  </sheetPr>
  <dimension ref="A1:U107"/>
  <sheetViews>
    <sheetView workbookViewId="0">
      <pane xSplit="1" ySplit="1" topLeftCell="Q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9.140625" defaultRowHeight="15" x14ac:dyDescent="0.25"/>
  <cols>
    <col min="1" max="1" width="33.42578125" style="36" bestFit="1" customWidth="1"/>
    <col min="2" max="2" width="47" style="36" bestFit="1" customWidth="1"/>
    <col min="3" max="3" width="13.42578125" style="36" bestFit="1" customWidth="1"/>
    <col min="4" max="4" width="8" style="36" bestFit="1" customWidth="1"/>
    <col min="5" max="5" width="11.5703125" style="36" bestFit="1" customWidth="1"/>
    <col min="6" max="6" width="6" style="36" customWidth="1"/>
    <col min="7" max="7" width="15" style="25" customWidth="1"/>
    <col min="8" max="8" width="15.140625" style="25" customWidth="1"/>
    <col min="9" max="9" width="17.42578125" style="25" bestFit="1" customWidth="1"/>
    <col min="10" max="10" width="17.42578125" style="36" bestFit="1" customWidth="1"/>
    <col min="11" max="11" width="17.5703125" style="36" bestFit="1" customWidth="1"/>
    <col min="12" max="12" width="24.5703125" style="36" bestFit="1" customWidth="1"/>
    <col min="13" max="13" width="18.42578125" style="36" bestFit="1" customWidth="1"/>
    <col min="14" max="14" width="14.140625" style="36" bestFit="1" customWidth="1"/>
    <col min="15" max="15" width="24.42578125" style="36" bestFit="1" customWidth="1"/>
    <col min="16" max="16" width="14.140625" style="36" bestFit="1" customWidth="1"/>
    <col min="17" max="19" width="43" style="36" bestFit="1" customWidth="1"/>
    <col min="20" max="20" width="16.42578125" style="36" bestFit="1" customWidth="1"/>
    <col min="21" max="21" width="27" style="36" bestFit="1" customWidth="1"/>
    <col min="22" max="16384" width="9.140625" style="36"/>
  </cols>
  <sheetData>
    <row r="1" spans="1:21" ht="15" customHeight="1" x14ac:dyDescent="0.25">
      <c r="A1" s="21" t="s">
        <v>372</v>
      </c>
      <c r="B1" s="21" t="s">
        <v>129</v>
      </c>
      <c r="C1" s="21" t="s">
        <v>0</v>
      </c>
      <c r="D1" s="21" t="s">
        <v>1</v>
      </c>
      <c r="E1" s="21" t="s">
        <v>2</v>
      </c>
      <c r="F1" s="21" t="s">
        <v>4</v>
      </c>
      <c r="G1" s="21" t="s">
        <v>248</v>
      </c>
      <c r="H1" s="21" t="s">
        <v>249</v>
      </c>
      <c r="I1" s="21" t="s">
        <v>130</v>
      </c>
      <c r="J1" s="21" t="s">
        <v>131</v>
      </c>
      <c r="K1" s="21" t="s">
        <v>133</v>
      </c>
      <c r="L1" s="26" t="s">
        <v>134</v>
      </c>
      <c r="M1" s="21" t="s">
        <v>135</v>
      </c>
      <c r="N1" s="21" t="s">
        <v>136</v>
      </c>
      <c r="O1" s="22" t="s">
        <v>137</v>
      </c>
      <c r="P1" s="21" t="s">
        <v>138</v>
      </c>
      <c r="Q1" s="21" t="s">
        <v>139</v>
      </c>
      <c r="R1" s="21" t="s">
        <v>140</v>
      </c>
      <c r="S1" s="21" t="s">
        <v>141</v>
      </c>
      <c r="T1" s="21" t="s">
        <v>142</v>
      </c>
      <c r="U1" s="22" t="s">
        <v>143</v>
      </c>
    </row>
    <row r="2" spans="1:21" ht="15" customHeight="1" x14ac:dyDescent="0.25">
      <c r="A2" s="28" t="s">
        <v>371</v>
      </c>
      <c r="B2" s="28" t="s">
        <v>21</v>
      </c>
      <c r="C2" s="28" t="str">
        <f>_xlfn.XLOOKUP(A2,[1]Gällande!$F$2:$F$502,[1]Gällande!$B$2:$B$502,"",0,1)</f>
        <v>TB</v>
      </c>
      <c r="D2" s="28" t="str">
        <f>_xlfn.XLOOKUP(A2,[1]Gällande!$F$2:$F$502,[1]Gällande!$D$2:$D$502,)</f>
        <v>D00228</v>
      </c>
      <c r="E2" s="28" t="s">
        <v>24</v>
      </c>
      <c r="F2" s="28" t="s">
        <v>19</v>
      </c>
      <c r="G2" s="27"/>
      <c r="H2" s="27"/>
      <c r="I2" s="28"/>
      <c r="J2" s="28" t="s">
        <v>19</v>
      </c>
      <c r="K2" s="28" t="s">
        <v>19</v>
      </c>
      <c r="L2" s="28" t="s">
        <v>19</v>
      </c>
      <c r="M2" s="28" t="s">
        <v>154</v>
      </c>
      <c r="N2" s="28" t="s">
        <v>164</v>
      </c>
      <c r="O2" s="28" t="s">
        <v>165</v>
      </c>
      <c r="P2" s="28" t="s">
        <v>151</v>
      </c>
      <c r="Q2" s="28" t="s">
        <v>152</v>
      </c>
      <c r="R2" s="28" t="s">
        <v>152</v>
      </c>
      <c r="S2" s="28" t="s">
        <v>152</v>
      </c>
      <c r="T2" s="28" t="s">
        <v>146</v>
      </c>
      <c r="U2" s="28" t="s">
        <v>157</v>
      </c>
    </row>
    <row r="3" spans="1:21" ht="15" customHeight="1" x14ac:dyDescent="0.25">
      <c r="A3" s="28" t="s">
        <v>371</v>
      </c>
      <c r="B3" s="28" t="s">
        <v>21</v>
      </c>
      <c r="C3" s="28" t="str">
        <f>_xlfn.XLOOKUP(A3,[1]Gällande!$F$2:$F$502,[1]Gällande!$B$2:$B$502,"",0,1)</f>
        <v>TB</v>
      </c>
      <c r="D3" s="28" t="str">
        <f>_xlfn.XLOOKUP(A3,[1]Gällande!$F$2:$F$502,[1]Gällande!$D$2:$D$502,)</f>
        <v>D00228</v>
      </c>
      <c r="E3" s="28" t="s">
        <v>24</v>
      </c>
      <c r="F3" s="28" t="s">
        <v>19</v>
      </c>
      <c r="G3" s="27"/>
      <c r="H3" s="27"/>
      <c r="I3" s="28" t="s">
        <v>19</v>
      </c>
      <c r="J3" s="28" t="s">
        <v>19</v>
      </c>
      <c r="K3" s="28" t="s">
        <v>19</v>
      </c>
      <c r="L3" s="28" t="s">
        <v>19</v>
      </c>
      <c r="M3" s="28" t="s">
        <v>154</v>
      </c>
      <c r="N3" s="28" t="s">
        <v>155</v>
      </c>
      <c r="O3" s="28" t="s">
        <v>156</v>
      </c>
      <c r="P3" s="28" t="s">
        <v>151</v>
      </c>
      <c r="Q3" s="28" t="s">
        <v>152</v>
      </c>
      <c r="R3" s="28" t="s">
        <v>152</v>
      </c>
      <c r="S3" s="28" t="s">
        <v>152</v>
      </c>
      <c r="T3" s="28" t="s">
        <v>146</v>
      </c>
      <c r="U3" s="28" t="s">
        <v>157</v>
      </c>
    </row>
    <row r="4" spans="1:21" ht="15" customHeight="1" x14ac:dyDescent="0.25">
      <c r="A4" s="28" t="s">
        <v>271</v>
      </c>
      <c r="B4" s="28"/>
      <c r="C4" s="28" t="str">
        <f>_xlfn.XLOOKUP(A4,[1]Gällande!$F$2:$F$502,[1]Gällande!$B$2:$B$502,"",0,1)</f>
        <v>LH</v>
      </c>
      <c r="D4" s="28" t="str">
        <f>_xlfn.XLOOKUP(A4,[1]Gällande!$F$2:$F$502,[1]Gällande!$D$2:$D$502,)</f>
        <v>M00105</v>
      </c>
      <c r="E4" s="28"/>
      <c r="F4" s="28" t="s">
        <v>19</v>
      </c>
      <c r="G4" s="27"/>
      <c r="H4" s="27"/>
      <c r="I4" s="28" t="s">
        <v>19</v>
      </c>
      <c r="J4" s="28"/>
      <c r="K4" s="28" t="s">
        <v>19</v>
      </c>
      <c r="L4" s="28"/>
      <c r="M4" s="28" t="s">
        <v>148</v>
      </c>
      <c r="N4" s="28" t="s">
        <v>149</v>
      </c>
      <c r="O4" s="28" t="s">
        <v>150</v>
      </c>
      <c r="P4" s="28" t="s">
        <v>151</v>
      </c>
      <c r="Q4" s="28" t="s">
        <v>21</v>
      </c>
      <c r="R4" s="28" t="s">
        <v>152</v>
      </c>
      <c r="S4" s="28" t="s">
        <v>152</v>
      </c>
      <c r="T4" s="28" t="s">
        <v>146</v>
      </c>
      <c r="U4" s="28" t="s">
        <v>256</v>
      </c>
    </row>
    <row r="5" spans="1:21" ht="15" customHeight="1" x14ac:dyDescent="0.25">
      <c r="A5" s="28" t="s">
        <v>203</v>
      </c>
      <c r="B5" s="28" t="s">
        <v>69</v>
      </c>
      <c r="C5" s="28" t="str">
        <f>_xlfn.XLOOKUP(A5,[1]Gällande!$F$2:$F$502,[1]Gällande!$B$2:$B$502,"",0,1)</f>
        <v>QC</v>
      </c>
      <c r="D5" s="28" t="str">
        <f>_xlfn.XLOOKUP(A5,[1]Gällande!$F$2:$F$502,[1]Gällande!$D$2:$D$502,)</f>
        <v>M00125</v>
      </c>
      <c r="E5" s="28"/>
      <c r="F5" s="28" t="s">
        <v>19</v>
      </c>
      <c r="G5" s="27"/>
      <c r="H5" s="27"/>
      <c r="I5" s="28" t="s">
        <v>19</v>
      </c>
      <c r="J5" s="28" t="s">
        <v>19</v>
      </c>
      <c r="K5" s="28" t="s">
        <v>19</v>
      </c>
      <c r="L5" s="28" t="s">
        <v>19</v>
      </c>
      <c r="M5" s="28" t="s">
        <v>21</v>
      </c>
      <c r="N5" s="28" t="s">
        <v>21</v>
      </c>
      <c r="O5" s="28" t="s">
        <v>21</v>
      </c>
      <c r="P5" s="28" t="s">
        <v>21</v>
      </c>
      <c r="Q5" s="28" t="s">
        <v>21</v>
      </c>
      <c r="R5" s="28" t="s">
        <v>21</v>
      </c>
      <c r="S5" s="28" t="s">
        <v>21</v>
      </c>
      <c r="T5" s="28" t="s">
        <v>146</v>
      </c>
      <c r="U5" s="28" t="s">
        <v>147</v>
      </c>
    </row>
    <row r="6" spans="1:21" ht="15" customHeight="1" x14ac:dyDescent="0.25">
      <c r="A6" s="28" t="s">
        <v>163</v>
      </c>
      <c r="B6" s="28"/>
      <c r="C6" s="28" t="str">
        <f>_xlfn.XLOOKUP(A6,[1]Gällande!$F$2:$F$502,[1]Gällande!$B$2:$B$502,"",0,1)</f>
        <v>LH</v>
      </c>
      <c r="D6" s="28" t="str">
        <f>_xlfn.XLOOKUP(A6,[1]Gällande!$F$2:$F$502,[1]Gällande!$D$2:$D$502,)</f>
        <v>M00108</v>
      </c>
      <c r="E6" s="28"/>
      <c r="F6" s="28" t="s">
        <v>19</v>
      </c>
      <c r="G6" s="27"/>
      <c r="H6" s="27"/>
      <c r="I6" s="28" t="s">
        <v>19</v>
      </c>
      <c r="J6" s="28"/>
      <c r="K6" s="28" t="s">
        <v>19</v>
      </c>
      <c r="L6" s="28"/>
      <c r="M6" s="28" t="s">
        <v>148</v>
      </c>
      <c r="N6" s="28" t="s">
        <v>149</v>
      </c>
      <c r="O6" s="28" t="s">
        <v>150</v>
      </c>
      <c r="P6" s="28" t="s">
        <v>151</v>
      </c>
      <c r="Q6" s="28" t="s">
        <v>21</v>
      </c>
      <c r="R6" s="28" t="s">
        <v>152</v>
      </c>
      <c r="S6" s="28" t="s">
        <v>152</v>
      </c>
      <c r="T6" s="28" t="s">
        <v>146</v>
      </c>
      <c r="U6" s="28" t="s">
        <v>256</v>
      </c>
    </row>
    <row r="7" spans="1:21" x14ac:dyDescent="0.25">
      <c r="A7" s="28" t="s">
        <v>20</v>
      </c>
      <c r="B7" s="28" t="s">
        <v>21</v>
      </c>
      <c r="C7" s="28" t="str">
        <f>_xlfn.XLOOKUP(A7,[1]Gällande!$F$2:$F$502,[1]Gällande!$B$2:$B$502,"",0,1)</f>
        <v>BH</v>
      </c>
      <c r="D7" s="28" t="str">
        <f>_xlfn.XLOOKUP(A7,[1]Gällande!$F$2:$F$502,[1]Gällande!$D$2:$D$502,)</f>
        <v>M00034</v>
      </c>
      <c r="E7" s="28"/>
      <c r="F7" s="28" t="s">
        <v>19</v>
      </c>
      <c r="G7" s="27"/>
      <c r="H7" s="27"/>
      <c r="I7" s="28" t="s">
        <v>19</v>
      </c>
      <c r="J7" s="28" t="s">
        <v>19</v>
      </c>
      <c r="K7" s="28" t="s">
        <v>19</v>
      </c>
      <c r="L7" s="28" t="s">
        <v>19</v>
      </c>
      <c r="M7" s="28" t="s">
        <v>21</v>
      </c>
      <c r="N7" s="28" t="s">
        <v>21</v>
      </c>
      <c r="O7" s="28" t="s">
        <v>21</v>
      </c>
      <c r="P7" s="28" t="s">
        <v>21</v>
      </c>
      <c r="Q7" s="28" t="s">
        <v>21</v>
      </c>
      <c r="R7" s="28" t="s">
        <v>21</v>
      </c>
      <c r="S7" s="28" t="s">
        <v>21</v>
      </c>
      <c r="T7" s="28" t="s">
        <v>146</v>
      </c>
      <c r="U7" s="28" t="s">
        <v>147</v>
      </c>
    </row>
    <row r="8" spans="1:21" x14ac:dyDescent="0.25">
      <c r="A8" s="28" t="s">
        <v>144</v>
      </c>
      <c r="B8" s="28" t="s">
        <v>145</v>
      </c>
      <c r="C8" s="28" t="str">
        <f>_xlfn.XLOOKUP(A8,[1]Gällande!$F$2:$F$502,[1]Gällande!$B$2:$B$502,"",0,1)</f>
        <v>AB</v>
      </c>
      <c r="D8" s="28" t="str">
        <f>_xlfn.XLOOKUP(A8,[1]Gällande!$F$2:$F$502,[1]Gällande!$D$2:$D$502,)</f>
        <v>D00022</v>
      </c>
      <c r="E8" s="28"/>
      <c r="F8" s="28" t="s">
        <v>19</v>
      </c>
      <c r="G8" s="27"/>
      <c r="H8" s="27"/>
      <c r="I8" s="28" t="s">
        <v>19</v>
      </c>
      <c r="J8" s="28" t="s">
        <v>19</v>
      </c>
      <c r="K8" s="28" t="s">
        <v>19</v>
      </c>
      <c r="L8" s="28" t="s">
        <v>19</v>
      </c>
      <c r="M8" s="28" t="s">
        <v>21</v>
      </c>
      <c r="N8" s="28" t="s">
        <v>21</v>
      </c>
      <c r="O8" s="28" t="s">
        <v>21</v>
      </c>
      <c r="P8" s="28" t="s">
        <v>21</v>
      </c>
      <c r="Q8" s="28" t="s">
        <v>21</v>
      </c>
      <c r="R8" s="28" t="s">
        <v>21</v>
      </c>
      <c r="S8" s="28" t="s">
        <v>21</v>
      </c>
      <c r="T8" s="28" t="s">
        <v>146</v>
      </c>
      <c r="U8" s="28" t="s">
        <v>147</v>
      </c>
    </row>
    <row r="9" spans="1:21" x14ac:dyDescent="0.25">
      <c r="A9" s="28" t="s">
        <v>27</v>
      </c>
      <c r="B9" s="28" t="s">
        <v>69</v>
      </c>
      <c r="C9" s="28" t="str">
        <f>_xlfn.XLOOKUP(A9,[1]Gällande!$F$2:$F$502,[1]Gällande!$B$2:$B$502,"",0,1)</f>
        <v>QC</v>
      </c>
      <c r="D9" s="28" t="str">
        <f>_xlfn.XLOOKUP(A9,[1]Gällande!$F$2:$F$502,[1]Gällande!$D$2:$D$502,)</f>
        <v>M00127</v>
      </c>
      <c r="E9" s="28"/>
      <c r="F9" s="28" t="s">
        <v>19</v>
      </c>
      <c r="G9" s="27"/>
      <c r="H9" s="27"/>
      <c r="I9" s="28" t="s">
        <v>19</v>
      </c>
      <c r="J9" s="28" t="s">
        <v>19</v>
      </c>
      <c r="K9" s="28" t="s">
        <v>19</v>
      </c>
      <c r="L9" s="28" t="s">
        <v>19</v>
      </c>
      <c r="M9" s="28"/>
      <c r="N9" s="28"/>
      <c r="O9" s="28"/>
      <c r="P9" s="28"/>
      <c r="Q9" s="28"/>
      <c r="R9" s="28"/>
      <c r="S9" s="28"/>
      <c r="T9" s="28"/>
      <c r="U9" s="28"/>
    </row>
    <row r="10" spans="1:21" x14ac:dyDescent="0.25">
      <c r="A10" s="28" t="s">
        <v>22</v>
      </c>
      <c r="B10" s="28"/>
      <c r="C10" s="28" t="str">
        <f>_xlfn.XLOOKUP(A10,[1]Gällande!$F$2:$F$502,[1]Gällande!$B$2:$B$502,"",0,1)</f>
        <v>LH</v>
      </c>
      <c r="D10" s="28" t="str">
        <f>_xlfn.XLOOKUP(A10,[1]Gällande!$F$2:$F$502,[1]Gällande!$D$2:$D$502,)</f>
        <v>M00109</v>
      </c>
      <c r="E10" s="28"/>
      <c r="F10" s="28" t="s">
        <v>19</v>
      </c>
      <c r="G10" s="27"/>
      <c r="H10" s="27"/>
      <c r="I10" s="28" t="s">
        <v>19</v>
      </c>
      <c r="J10" s="28"/>
      <c r="K10" s="28" t="s">
        <v>19</v>
      </c>
      <c r="L10" s="28"/>
      <c r="M10" s="28" t="s">
        <v>148</v>
      </c>
      <c r="N10" s="28" t="s">
        <v>149</v>
      </c>
      <c r="O10" s="28" t="s">
        <v>150</v>
      </c>
      <c r="P10" s="28" t="s">
        <v>151</v>
      </c>
      <c r="Q10" s="28" t="s">
        <v>21</v>
      </c>
      <c r="R10" s="28" t="s">
        <v>152</v>
      </c>
      <c r="S10" s="28" t="s">
        <v>152</v>
      </c>
      <c r="T10" s="28" t="s">
        <v>146</v>
      </c>
      <c r="U10" s="28" t="s">
        <v>256</v>
      </c>
    </row>
    <row r="11" spans="1:21" x14ac:dyDescent="0.25">
      <c r="A11" s="28" t="s">
        <v>62</v>
      </c>
      <c r="B11" s="28"/>
      <c r="C11" s="28" t="str">
        <f>_xlfn.XLOOKUP(A11,[1]Gällande!$F$2:$F$502,[1]Gällande!$B$2:$B$502,"",0,1)</f>
        <v>QC</v>
      </c>
      <c r="D11" s="28" t="str">
        <f>_xlfn.XLOOKUP(A11,[1]Gällande!$F$2:$F$502,[1]Gällande!$D$2:$D$502,)</f>
        <v>M00036</v>
      </c>
      <c r="E11" s="28"/>
      <c r="F11" s="28" t="s">
        <v>19</v>
      </c>
      <c r="G11" s="27"/>
      <c r="H11" s="27"/>
      <c r="I11" s="28" t="s">
        <v>19</v>
      </c>
      <c r="J11" s="28" t="s">
        <v>19</v>
      </c>
      <c r="K11" s="28" t="s">
        <v>19</v>
      </c>
      <c r="L11" s="28" t="s">
        <v>19</v>
      </c>
      <c r="M11" s="28" t="s">
        <v>21</v>
      </c>
      <c r="N11" s="28" t="s">
        <v>21</v>
      </c>
      <c r="O11" s="28" t="s">
        <v>21</v>
      </c>
      <c r="P11" s="28" t="s">
        <v>21</v>
      </c>
      <c r="Q11" s="28" t="s">
        <v>21</v>
      </c>
      <c r="R11" s="28" t="s">
        <v>21</v>
      </c>
      <c r="S11" s="28" t="s">
        <v>21</v>
      </c>
      <c r="T11" s="28" t="s">
        <v>146</v>
      </c>
      <c r="U11" s="28" t="s">
        <v>147</v>
      </c>
    </row>
    <row r="12" spans="1:21" x14ac:dyDescent="0.25">
      <c r="A12" s="28" t="s">
        <v>66</v>
      </c>
      <c r="B12" s="28" t="s">
        <v>67</v>
      </c>
      <c r="C12" s="28" t="str">
        <f>_xlfn.XLOOKUP(A12,[1]Gällande!$F$2:$F$502,[1]Gällande!$B$2:$B$502,"",0,1)</f>
        <v>QC</v>
      </c>
      <c r="D12" s="28" t="str">
        <f>_xlfn.XLOOKUP(A12,[1]Gällande!$F$2:$F$502,[1]Gällande!$D$2:$D$502,)</f>
        <v>M00133</v>
      </c>
      <c r="E12" s="28"/>
      <c r="F12" s="28" t="s">
        <v>19</v>
      </c>
      <c r="G12" s="27"/>
      <c r="H12" s="27"/>
      <c r="I12" s="28" t="s">
        <v>19</v>
      </c>
      <c r="J12" s="28" t="s">
        <v>19</v>
      </c>
      <c r="K12" s="28" t="s">
        <v>19</v>
      </c>
      <c r="L12" s="28" t="s">
        <v>19</v>
      </c>
      <c r="M12" s="28" t="s">
        <v>21</v>
      </c>
      <c r="N12" s="28" t="s">
        <v>21</v>
      </c>
      <c r="O12" s="28" t="s">
        <v>21</v>
      </c>
      <c r="P12" s="28" t="s">
        <v>21</v>
      </c>
      <c r="Q12" s="28" t="s">
        <v>21</v>
      </c>
      <c r="R12" s="28" t="s">
        <v>21</v>
      </c>
      <c r="S12" s="28" t="s">
        <v>21</v>
      </c>
      <c r="T12" s="28" t="s">
        <v>146</v>
      </c>
      <c r="U12" s="28" t="s">
        <v>147</v>
      </c>
    </row>
    <row r="13" spans="1:21" x14ac:dyDescent="0.25">
      <c r="A13" s="28" t="s">
        <v>144</v>
      </c>
      <c r="B13" s="28" t="s">
        <v>65</v>
      </c>
      <c r="C13" s="28" t="str">
        <f>_xlfn.XLOOKUP(A13,[1]Gällande!$F$2:$F$502,[1]Gällande!$B$2:$B$502,"",0,1)</f>
        <v>AB</v>
      </c>
      <c r="D13" s="28" t="str">
        <f>_xlfn.XLOOKUP(A13,[1]Gällande!$F$2:$F$502,[1]Gällande!$D$2:$D$502,)</f>
        <v>D00022</v>
      </c>
      <c r="E13" s="28"/>
      <c r="F13" s="28" t="s">
        <v>19</v>
      </c>
      <c r="G13" s="27"/>
      <c r="H13" s="27"/>
      <c r="I13" s="28" t="s">
        <v>19</v>
      </c>
      <c r="J13" s="28" t="s">
        <v>19</v>
      </c>
      <c r="K13" s="28" t="s">
        <v>19</v>
      </c>
      <c r="L13" s="28" t="s">
        <v>19</v>
      </c>
      <c r="M13" s="28" t="s">
        <v>21</v>
      </c>
      <c r="N13" s="28" t="s">
        <v>21</v>
      </c>
      <c r="O13" s="28" t="s">
        <v>21</v>
      </c>
      <c r="P13" s="28" t="s">
        <v>21</v>
      </c>
      <c r="Q13" s="28" t="s">
        <v>21</v>
      </c>
      <c r="R13" s="28" t="s">
        <v>21</v>
      </c>
      <c r="S13" s="28" t="s">
        <v>21</v>
      </c>
      <c r="T13" s="28" t="s">
        <v>146</v>
      </c>
      <c r="U13" s="28" t="s">
        <v>161</v>
      </c>
    </row>
    <row r="14" spans="1:21" x14ac:dyDescent="0.25">
      <c r="A14" s="28" t="s">
        <v>64</v>
      </c>
      <c r="B14" s="28"/>
      <c r="C14" s="28" t="str">
        <f>_xlfn.XLOOKUP(A14,[1]Gällande!$F$2:$F$502,[1]Gällande!$B$2:$B$502,"",0,1)</f>
        <v>LH</v>
      </c>
      <c r="D14" s="28" t="str">
        <f>_xlfn.XLOOKUP(A14,[1]Gällande!$F$2:$F$502,[1]Gällande!$D$2:$D$502,)</f>
        <v>M00111</v>
      </c>
      <c r="E14" s="28"/>
      <c r="F14" s="28" t="s">
        <v>19</v>
      </c>
      <c r="G14" s="27"/>
      <c r="H14" s="27"/>
      <c r="I14" s="28"/>
      <c r="J14" s="28"/>
      <c r="K14" s="28"/>
      <c r="L14" s="28"/>
      <c r="M14" s="28" t="s">
        <v>148</v>
      </c>
      <c r="N14" s="28" t="s">
        <v>149</v>
      </c>
      <c r="O14" s="28" t="s">
        <v>150</v>
      </c>
      <c r="P14" s="28" t="s">
        <v>151</v>
      </c>
      <c r="Q14" s="28" t="s">
        <v>21</v>
      </c>
      <c r="R14" s="28" t="s">
        <v>152</v>
      </c>
      <c r="S14" s="28" t="s">
        <v>152</v>
      </c>
      <c r="T14" s="28" t="s">
        <v>146</v>
      </c>
      <c r="U14" s="28" t="s">
        <v>256</v>
      </c>
    </row>
    <row r="15" spans="1:21" x14ac:dyDescent="0.25">
      <c r="A15" s="28" t="s">
        <v>273</v>
      </c>
      <c r="B15" s="28"/>
      <c r="C15" s="28" t="str">
        <f>_xlfn.XLOOKUP(A15,[1]Gällande!$F$2:$F$502,[1]Gällande!$B$2:$B$502,"",0,1)</f>
        <v>LH</v>
      </c>
      <c r="D15" s="28" t="str">
        <f>_xlfn.XLOOKUP(A15,[1]Gällande!$F$2:$F$502,[1]Gällande!$D$2:$D$502,)</f>
        <v>M00107</v>
      </c>
      <c r="E15" s="28"/>
      <c r="F15" s="28" t="s">
        <v>19</v>
      </c>
      <c r="G15" s="27"/>
      <c r="H15" s="27"/>
      <c r="I15" s="28" t="s">
        <v>19</v>
      </c>
      <c r="J15" s="28"/>
      <c r="K15" s="28" t="s">
        <v>19</v>
      </c>
      <c r="L15" s="28"/>
      <c r="M15" s="28" t="s">
        <v>148</v>
      </c>
      <c r="N15" s="28" t="s">
        <v>149</v>
      </c>
      <c r="O15" s="28" t="s">
        <v>150</v>
      </c>
      <c r="P15" s="28" t="s">
        <v>151</v>
      </c>
      <c r="Q15" s="28" t="s">
        <v>21</v>
      </c>
      <c r="R15" s="28" t="s">
        <v>152</v>
      </c>
      <c r="S15" s="28" t="s">
        <v>152</v>
      </c>
      <c r="T15" s="28" t="s">
        <v>146</v>
      </c>
      <c r="U15" s="28" t="s">
        <v>256</v>
      </c>
    </row>
    <row r="16" spans="1:21" x14ac:dyDescent="0.25">
      <c r="A16" s="28" t="s">
        <v>96</v>
      </c>
      <c r="B16" s="28"/>
      <c r="C16" s="28" t="str">
        <f>_xlfn.XLOOKUP(A16,[1]Gällande!$F$2:$F$502,[1]Gällande!$B$2:$B$502,"",0,1)</f>
        <v>QC</v>
      </c>
      <c r="D16" s="28" t="str">
        <f>_xlfn.XLOOKUP(A16,[1]Gällande!$F$2:$F$502,[1]Gällande!$D$2:$D$502,)</f>
        <v>M00136</v>
      </c>
      <c r="E16" s="28"/>
      <c r="F16" s="28" t="s">
        <v>19</v>
      </c>
      <c r="G16" s="27"/>
      <c r="H16" s="27"/>
      <c r="I16" s="28"/>
      <c r="J16" s="28"/>
      <c r="K16" s="28"/>
      <c r="L16" s="28"/>
      <c r="M16" s="28" t="s">
        <v>21</v>
      </c>
      <c r="N16" s="28" t="s">
        <v>21</v>
      </c>
      <c r="O16" s="28" t="s">
        <v>21</v>
      </c>
      <c r="P16" s="28" t="s">
        <v>21</v>
      </c>
      <c r="Q16" s="28" t="s">
        <v>21</v>
      </c>
      <c r="R16" s="28" t="s">
        <v>21</v>
      </c>
      <c r="S16" s="28" t="s">
        <v>21</v>
      </c>
      <c r="T16" s="28" t="s">
        <v>146</v>
      </c>
      <c r="U16" s="28" t="s">
        <v>147</v>
      </c>
    </row>
    <row r="17" spans="1:21" x14ac:dyDescent="0.25">
      <c r="A17" s="28" t="s">
        <v>206</v>
      </c>
      <c r="B17" s="28"/>
      <c r="C17" s="28" t="str">
        <f>_xlfn.XLOOKUP(A17,[1]Gällande!$F$2:$F$502,[1]Gällande!$B$2:$B$502,"",0,1)</f>
        <v>QC</v>
      </c>
      <c r="D17" s="28" t="str">
        <f>_xlfn.XLOOKUP(A17,[1]Gällande!$F$2:$F$502,[1]Gällande!$D$2:$D$502,)</f>
        <v>M00137</v>
      </c>
      <c r="E17" s="28"/>
      <c r="F17" s="28" t="s">
        <v>19</v>
      </c>
      <c r="G17" s="27"/>
      <c r="H17" s="27"/>
      <c r="I17" s="28"/>
      <c r="J17" s="28"/>
      <c r="K17" s="28"/>
      <c r="L17" s="28"/>
      <c r="M17" s="28" t="s">
        <v>21</v>
      </c>
      <c r="N17" s="28" t="s">
        <v>21</v>
      </c>
      <c r="O17" s="28" t="s">
        <v>21</v>
      </c>
      <c r="P17" s="28" t="s">
        <v>21</v>
      </c>
      <c r="Q17" s="28" t="s">
        <v>21</v>
      </c>
      <c r="R17" s="28" t="s">
        <v>21</v>
      </c>
      <c r="S17" s="28" t="s">
        <v>21</v>
      </c>
      <c r="T17" s="28" t="s">
        <v>146</v>
      </c>
      <c r="U17" s="28" t="s">
        <v>147</v>
      </c>
    </row>
    <row r="18" spans="1:21" x14ac:dyDescent="0.25">
      <c r="A18" s="28" t="s">
        <v>214</v>
      </c>
      <c r="B18" s="28" t="s">
        <v>274</v>
      </c>
      <c r="C18" s="28" t="str">
        <f>_xlfn.XLOOKUP(A18,[1]Gällande!$F$2:$F$502,[1]Gällande!$B$2:$B$502,"",0,1)</f>
        <v>BA</v>
      </c>
      <c r="D18" s="28" t="str">
        <f>_xlfn.XLOOKUP(A18,[1]Gällande!$F$2:$F$502,[1]Gällande!$D$2:$D$502,)</f>
        <v>D00135</v>
      </c>
      <c r="E18" s="28"/>
      <c r="F18" s="28" t="s">
        <v>19</v>
      </c>
      <c r="G18" s="27"/>
      <c r="H18" s="27"/>
      <c r="I18" s="28" t="s">
        <v>19</v>
      </c>
      <c r="J18" s="28" t="s">
        <v>19</v>
      </c>
      <c r="K18" s="28" t="s">
        <v>19</v>
      </c>
      <c r="L18" s="28" t="s">
        <v>19</v>
      </c>
      <c r="M18" s="28" t="s">
        <v>21</v>
      </c>
      <c r="N18" s="28" t="s">
        <v>21</v>
      </c>
      <c r="O18" s="28" t="s">
        <v>21</v>
      </c>
      <c r="P18" s="28" t="s">
        <v>21</v>
      </c>
      <c r="Q18" s="28" t="s">
        <v>21</v>
      </c>
      <c r="R18" s="28" t="s">
        <v>21</v>
      </c>
      <c r="S18" s="28" t="s">
        <v>21</v>
      </c>
      <c r="T18" s="28" t="s">
        <v>146</v>
      </c>
      <c r="U18" s="28" t="s">
        <v>161</v>
      </c>
    </row>
    <row r="19" spans="1:21" x14ac:dyDescent="0.25">
      <c r="A19" s="28" t="s">
        <v>153</v>
      </c>
      <c r="B19" s="28"/>
      <c r="C19" s="28" t="str">
        <f>_xlfn.XLOOKUP(A19,[1]Gällande!$F$2:$F$502,[1]Gällande!$B$2:$B$502,"",0,1)</f>
        <v>LH</v>
      </c>
      <c r="D19" s="28" t="str">
        <f>_xlfn.XLOOKUP(A19,[1]Gällande!$F$2:$F$502,[1]Gällande!$D$2:$D$502,)</f>
        <v>M00106</v>
      </c>
      <c r="E19" s="28"/>
      <c r="F19" s="28" t="s">
        <v>19</v>
      </c>
      <c r="G19" s="27"/>
      <c r="H19" s="27"/>
      <c r="I19" s="28" t="s">
        <v>19</v>
      </c>
      <c r="J19" s="28"/>
      <c r="K19" s="28" t="s">
        <v>19</v>
      </c>
      <c r="L19" s="28"/>
      <c r="M19" s="28" t="s">
        <v>148</v>
      </c>
      <c r="N19" s="28" t="s">
        <v>149</v>
      </c>
      <c r="O19" s="28" t="s">
        <v>150</v>
      </c>
      <c r="P19" s="28" t="s">
        <v>151</v>
      </c>
      <c r="Q19" s="28" t="s">
        <v>21</v>
      </c>
      <c r="R19" s="28" t="s">
        <v>152</v>
      </c>
      <c r="S19" s="28" t="s">
        <v>152</v>
      </c>
      <c r="T19" s="28" t="s">
        <v>146</v>
      </c>
      <c r="U19" s="28" t="s">
        <v>256</v>
      </c>
    </row>
    <row r="20" spans="1:21" x14ac:dyDescent="0.25">
      <c r="A20" s="28" t="s">
        <v>205</v>
      </c>
      <c r="B20" s="28"/>
      <c r="C20" s="28" t="str">
        <f>_xlfn.XLOOKUP(A20,[1]Gällande!$F$2:$F$502,[1]Gällande!$B$2:$B$502,"",0,1)</f>
        <v>QC</v>
      </c>
      <c r="D20" s="28" t="str">
        <f>_xlfn.XLOOKUP(A20,[1]Gällande!$F$2:$F$502,[1]Gällande!$D$2:$D$502,)</f>
        <v>M00135</v>
      </c>
      <c r="E20" s="28"/>
      <c r="F20" s="28" t="s">
        <v>19</v>
      </c>
      <c r="G20" s="27"/>
      <c r="H20" s="27"/>
      <c r="I20" s="28" t="s">
        <v>19</v>
      </c>
      <c r="J20" s="28" t="s">
        <v>19</v>
      </c>
      <c r="K20" s="28" t="s">
        <v>19</v>
      </c>
      <c r="L20" s="28" t="s">
        <v>19</v>
      </c>
      <c r="M20" s="28" t="s">
        <v>21</v>
      </c>
      <c r="N20" s="28" t="s">
        <v>21</v>
      </c>
      <c r="O20" s="28" t="s">
        <v>21</v>
      </c>
      <c r="P20" s="28" t="s">
        <v>21</v>
      </c>
      <c r="Q20" s="28" t="s">
        <v>21</v>
      </c>
      <c r="R20" s="28" t="s">
        <v>21</v>
      </c>
      <c r="S20" s="28" t="s">
        <v>21</v>
      </c>
      <c r="T20" s="28" t="s">
        <v>146</v>
      </c>
      <c r="U20" s="28" t="s">
        <v>147</v>
      </c>
    </row>
    <row r="21" spans="1:21" x14ac:dyDescent="0.25">
      <c r="A21" s="28" t="s">
        <v>204</v>
      </c>
      <c r="B21" s="28"/>
      <c r="C21" s="28" t="str">
        <f>_xlfn.XLOOKUP(A21,[1]Gällande!$F$2:$F$502,[1]Gällande!$B$2:$B$502,"",0,1)</f>
        <v>QC</v>
      </c>
      <c r="D21" s="28" t="str">
        <f>_xlfn.XLOOKUP(A21,[1]Gällande!$F$2:$F$502,[1]Gällande!$D$2:$D$502,)</f>
        <v>M00134</v>
      </c>
      <c r="E21" s="28"/>
      <c r="F21" s="28" t="s">
        <v>19</v>
      </c>
      <c r="G21" s="27"/>
      <c r="H21" s="27"/>
      <c r="I21" s="28" t="s">
        <v>19</v>
      </c>
      <c r="J21" s="28" t="s">
        <v>19</v>
      </c>
      <c r="K21" s="28" t="s">
        <v>19</v>
      </c>
      <c r="L21" s="28" t="s">
        <v>19</v>
      </c>
      <c r="M21" s="28" t="s">
        <v>21</v>
      </c>
      <c r="N21" s="28" t="s">
        <v>21</v>
      </c>
      <c r="O21" s="28" t="s">
        <v>21</v>
      </c>
      <c r="P21" s="28" t="s">
        <v>21</v>
      </c>
      <c r="Q21" s="28" t="s">
        <v>21</v>
      </c>
      <c r="R21" s="28" t="s">
        <v>21</v>
      </c>
      <c r="S21" s="28" t="s">
        <v>21</v>
      </c>
      <c r="T21" s="28" t="s">
        <v>146</v>
      </c>
      <c r="U21" s="28" t="s">
        <v>147</v>
      </c>
    </row>
    <row r="22" spans="1:21" x14ac:dyDescent="0.25">
      <c r="A22" s="28" t="s">
        <v>70</v>
      </c>
      <c r="B22" s="28" t="s">
        <v>69</v>
      </c>
      <c r="C22" s="28" t="str">
        <f>_xlfn.XLOOKUP(A22,[1]Gällande!$F$2:$F$502,[1]Gällande!$B$2:$B$502,"",0,1)</f>
        <v>QC</v>
      </c>
      <c r="D22" s="28" t="str">
        <f>_xlfn.XLOOKUP(A22,[1]Gällande!$F$2:$F$502,[1]Gällande!$D$2:$D$502,)</f>
        <v>M00126</v>
      </c>
      <c r="E22" s="28"/>
      <c r="F22" s="28" t="s">
        <v>19</v>
      </c>
      <c r="G22" s="27"/>
      <c r="H22" s="27"/>
      <c r="I22" s="28" t="s">
        <v>19</v>
      </c>
      <c r="J22" s="28" t="s">
        <v>19</v>
      </c>
      <c r="K22" s="28" t="s">
        <v>19</v>
      </c>
      <c r="L22" s="28" t="s">
        <v>19</v>
      </c>
      <c r="M22" s="28" t="s">
        <v>21</v>
      </c>
      <c r="N22" s="28" t="s">
        <v>21</v>
      </c>
      <c r="O22" s="28" t="s">
        <v>21</v>
      </c>
      <c r="P22" s="28" t="s">
        <v>21</v>
      </c>
      <c r="Q22" s="28" t="s">
        <v>21</v>
      </c>
      <c r="R22" s="28" t="s">
        <v>21</v>
      </c>
      <c r="S22" s="28" t="s">
        <v>21</v>
      </c>
      <c r="T22" s="28" t="s">
        <v>146</v>
      </c>
      <c r="U22" s="28" t="s">
        <v>147</v>
      </c>
    </row>
    <row r="23" spans="1:21" x14ac:dyDescent="0.25">
      <c r="A23" s="28" t="s">
        <v>272</v>
      </c>
      <c r="B23" s="28"/>
      <c r="C23" s="28" t="str">
        <f>_xlfn.XLOOKUP(A23,[1]Gällande!$F$2:$F$502,[1]Gällande!$B$2:$B$502,"",0,1)</f>
        <v>LH</v>
      </c>
      <c r="D23" s="28" t="str">
        <f>_xlfn.XLOOKUP(A23,[1]Gällande!$F$2:$F$502,[1]Gällande!$D$2:$D$502,)</f>
        <v>M00104</v>
      </c>
      <c r="E23" s="28"/>
      <c r="F23" s="28" t="s">
        <v>19</v>
      </c>
      <c r="G23" s="27"/>
      <c r="H23" s="27"/>
      <c r="I23" s="28" t="s">
        <v>19</v>
      </c>
      <c r="J23" s="28"/>
      <c r="K23" s="28" t="s">
        <v>19</v>
      </c>
      <c r="L23" s="28"/>
      <c r="M23" s="28" t="s">
        <v>148</v>
      </c>
      <c r="N23" s="28" t="s">
        <v>149</v>
      </c>
      <c r="O23" s="28" t="s">
        <v>150</v>
      </c>
      <c r="P23" s="28" t="s">
        <v>151</v>
      </c>
      <c r="Q23" s="28" t="s">
        <v>21</v>
      </c>
      <c r="R23" s="28" t="s">
        <v>152</v>
      </c>
      <c r="S23" s="28" t="s">
        <v>152</v>
      </c>
      <c r="T23" s="28" t="s">
        <v>146</v>
      </c>
      <c r="U23" s="28" t="s">
        <v>256</v>
      </c>
    </row>
    <row r="24" spans="1:21" x14ac:dyDescent="0.25">
      <c r="A24" s="28" t="s">
        <v>68</v>
      </c>
      <c r="B24" s="28"/>
      <c r="C24" s="28" t="str">
        <f>_xlfn.XLOOKUP(A24,[1]Gällande!$F$2:$F$502,[1]Gällande!$B$2:$B$502,"",0,1)</f>
        <v>QC</v>
      </c>
      <c r="D24" s="28" t="str">
        <f>_xlfn.XLOOKUP(A24,[1]Gällande!$F$2:$F$502,[1]Gällande!$D$2:$D$502,)</f>
        <v>M00140</v>
      </c>
      <c r="E24" s="28"/>
      <c r="F24" s="28" t="s">
        <v>19</v>
      </c>
      <c r="G24" s="27"/>
      <c r="H24" s="27"/>
      <c r="I24" s="28" t="s">
        <v>19</v>
      </c>
      <c r="J24" s="28" t="s">
        <v>19</v>
      </c>
      <c r="K24" s="28" t="s">
        <v>19</v>
      </c>
      <c r="L24" s="28" t="s">
        <v>19</v>
      </c>
      <c r="M24" s="28" t="s">
        <v>21</v>
      </c>
      <c r="N24" s="28" t="s">
        <v>21</v>
      </c>
      <c r="O24" s="28" t="s">
        <v>21</v>
      </c>
      <c r="P24" s="28" t="s">
        <v>21</v>
      </c>
      <c r="Q24" s="28" t="s">
        <v>21</v>
      </c>
      <c r="R24" s="28" t="s">
        <v>21</v>
      </c>
      <c r="S24" s="28" t="s">
        <v>21</v>
      </c>
      <c r="T24" s="28" t="s">
        <v>146</v>
      </c>
      <c r="U24" s="28" t="s">
        <v>147</v>
      </c>
    </row>
    <row r="25" spans="1:21" x14ac:dyDescent="0.25">
      <c r="A25" s="28" t="s">
        <v>81</v>
      </c>
      <c r="B25" s="28" t="s">
        <v>21</v>
      </c>
      <c r="C25" s="28" t="str">
        <f>_xlfn.XLOOKUP(A25,[1]Gällande!$F$2:$F$502,[1]Gällande!$B$2:$B$502,"",0,1)</f>
        <v>LH</v>
      </c>
      <c r="D25" s="28" t="str">
        <f>_xlfn.XLOOKUP(A25,[1]Gällande!$F$2:$F$502,[1]Gällande!$D$2:$D$502,)</f>
        <v>M00110</v>
      </c>
      <c r="E25" s="28" t="s">
        <v>86</v>
      </c>
      <c r="F25" s="28" t="s">
        <v>19</v>
      </c>
      <c r="G25" s="27"/>
      <c r="H25" s="27"/>
      <c r="I25" s="28" t="s">
        <v>19</v>
      </c>
      <c r="J25" s="28"/>
      <c r="K25" s="28" t="s">
        <v>19</v>
      </c>
      <c r="L25" s="28"/>
      <c r="M25" s="28" t="s">
        <v>148</v>
      </c>
      <c r="N25" s="28" t="s">
        <v>149</v>
      </c>
      <c r="O25" s="28" t="s">
        <v>150</v>
      </c>
      <c r="P25" s="28" t="s">
        <v>151</v>
      </c>
      <c r="Q25" s="28" t="s">
        <v>21</v>
      </c>
      <c r="R25" s="28" t="s">
        <v>152</v>
      </c>
      <c r="S25" s="28" t="s">
        <v>152</v>
      </c>
      <c r="T25" s="28" t="s">
        <v>146</v>
      </c>
      <c r="U25" s="28" t="s">
        <v>256</v>
      </c>
    </row>
    <row r="26" spans="1:21" x14ac:dyDescent="0.25">
      <c r="A26" s="28" t="s">
        <v>162</v>
      </c>
      <c r="B26" s="28"/>
      <c r="C26" s="28" t="str">
        <f>_xlfn.XLOOKUP(A26,[1]Gällande!$F$2:$F$502,[1]Gällande!$B$2:$B$502,"",0,1)</f>
        <v>BH</v>
      </c>
      <c r="D26" s="28" t="str">
        <f>_xlfn.XLOOKUP(A26,[1]Gällande!$F$2:$F$502,[1]Gällande!$D$2:$D$502,)</f>
        <v>M00035</v>
      </c>
      <c r="E26" s="28"/>
      <c r="F26" s="28" t="s">
        <v>19</v>
      </c>
      <c r="G26" s="27"/>
      <c r="H26" s="27"/>
      <c r="I26" s="28" t="s">
        <v>19</v>
      </c>
      <c r="J26" s="28" t="s">
        <v>19</v>
      </c>
      <c r="K26" s="28" t="s">
        <v>19</v>
      </c>
      <c r="L26" s="28" t="s">
        <v>19</v>
      </c>
      <c r="M26" s="28" t="s">
        <v>21</v>
      </c>
      <c r="N26" s="28" t="s">
        <v>21</v>
      </c>
      <c r="O26" s="28" t="s">
        <v>21</v>
      </c>
      <c r="P26" s="28" t="s">
        <v>21</v>
      </c>
      <c r="Q26" s="28" t="s">
        <v>21</v>
      </c>
      <c r="R26" s="28" t="s">
        <v>21</v>
      </c>
      <c r="S26" s="28" t="s">
        <v>21</v>
      </c>
      <c r="T26" s="28" t="s">
        <v>146</v>
      </c>
      <c r="U26" s="28" t="s">
        <v>147</v>
      </c>
    </row>
    <row r="27" spans="1:21" x14ac:dyDescent="0.25">
      <c r="A27" s="25"/>
      <c r="B27" s="25"/>
      <c r="C27" s="25"/>
      <c r="D27" s="25"/>
      <c r="E27" s="25"/>
      <c r="F27" s="25"/>
      <c r="G27" s="24"/>
      <c r="H27" s="24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</row>
    <row r="28" spans="1:21" x14ac:dyDescent="0.25">
      <c r="A28" s="25"/>
      <c r="B28" s="25"/>
      <c r="C28" s="25"/>
      <c r="D28" s="25"/>
      <c r="E28" s="25"/>
      <c r="F28" s="25"/>
      <c r="G28" s="24"/>
      <c r="H28" s="24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</row>
    <row r="29" spans="1:21" x14ac:dyDescent="0.25">
      <c r="A29" s="25"/>
      <c r="B29" s="25"/>
      <c r="C29" s="25"/>
      <c r="D29" s="25"/>
      <c r="E29" s="25"/>
      <c r="F29" s="25"/>
      <c r="G29" s="24"/>
      <c r="H29" s="24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</row>
    <row r="30" spans="1:21" x14ac:dyDescent="0.25">
      <c r="A30" s="25"/>
      <c r="B30" s="25"/>
      <c r="C30" s="25"/>
      <c r="D30" s="25"/>
      <c r="E30" s="25"/>
      <c r="F30" s="25"/>
      <c r="G30" s="24"/>
      <c r="H30" s="24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</row>
    <row r="31" spans="1:21" x14ac:dyDescent="0.25">
      <c r="A31" s="25"/>
      <c r="B31" s="25"/>
      <c r="C31" s="25"/>
      <c r="D31" s="25"/>
      <c r="E31" s="25"/>
      <c r="F31" s="25"/>
      <c r="G31" s="24"/>
      <c r="H31" s="24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</row>
    <row r="32" spans="1:21" x14ac:dyDescent="0.25">
      <c r="A32" s="25"/>
      <c r="B32" s="25"/>
      <c r="C32" s="25"/>
      <c r="D32" s="25"/>
      <c r="E32" s="25"/>
      <c r="F32" s="25"/>
      <c r="G32" s="24"/>
      <c r="H32" s="24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</row>
    <row r="33" spans="1:21" x14ac:dyDescent="0.25">
      <c r="A33" s="25"/>
      <c r="B33" s="25"/>
      <c r="C33" s="25"/>
      <c r="D33" s="25"/>
      <c r="E33" s="25"/>
      <c r="F33" s="25"/>
      <c r="G33" s="24"/>
      <c r="H33" s="24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</row>
    <row r="34" spans="1:21" x14ac:dyDescent="0.25">
      <c r="A34" s="25"/>
      <c r="B34" s="25"/>
      <c r="C34" s="25"/>
      <c r="D34" s="25"/>
      <c r="E34" s="25"/>
      <c r="F34" s="25"/>
      <c r="G34" s="24"/>
      <c r="H34" s="24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</row>
    <row r="35" spans="1:21" x14ac:dyDescent="0.25">
      <c r="A35" s="25"/>
      <c r="B35" s="25"/>
      <c r="C35" s="25"/>
      <c r="D35" s="25"/>
      <c r="E35" s="25"/>
      <c r="F35" s="25"/>
      <c r="G35" s="24"/>
      <c r="H35" s="24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</row>
    <row r="36" spans="1:21" x14ac:dyDescent="0.25">
      <c r="A36" s="25"/>
      <c r="B36" s="25"/>
      <c r="C36" s="25"/>
      <c r="D36" s="25"/>
      <c r="E36" s="25"/>
      <c r="F36" s="25"/>
      <c r="G36" s="24"/>
      <c r="H36" s="24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</row>
    <row r="37" spans="1:21" x14ac:dyDescent="0.25">
      <c r="A37" s="25"/>
      <c r="B37" s="25"/>
      <c r="C37" s="25"/>
      <c r="D37" s="25"/>
      <c r="E37" s="25"/>
      <c r="F37" s="25"/>
      <c r="G37" s="24"/>
      <c r="H37" s="24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</row>
    <row r="38" spans="1:21" x14ac:dyDescent="0.25">
      <c r="A38" s="25"/>
      <c r="B38" s="25"/>
      <c r="C38" s="25"/>
      <c r="D38" s="25"/>
      <c r="E38" s="25"/>
      <c r="F38" s="25"/>
      <c r="G38" s="24"/>
      <c r="H38" s="24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</row>
    <row r="39" spans="1:21" x14ac:dyDescent="0.25">
      <c r="A39" s="25"/>
      <c r="B39" s="25"/>
      <c r="C39" s="25"/>
      <c r="D39" s="25"/>
      <c r="E39" s="25"/>
      <c r="F39" s="25"/>
      <c r="G39" s="24"/>
      <c r="H39" s="24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</row>
    <row r="40" spans="1:21" x14ac:dyDescent="0.25">
      <c r="A40" s="25"/>
      <c r="B40" s="25"/>
      <c r="C40" s="25"/>
      <c r="D40" s="25"/>
      <c r="E40" s="25"/>
      <c r="F40" s="25"/>
      <c r="G40" s="24"/>
      <c r="H40" s="24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</row>
    <row r="41" spans="1:21" x14ac:dyDescent="0.25">
      <c r="A41" s="25"/>
      <c r="B41" s="25"/>
      <c r="C41" s="25"/>
      <c r="D41" s="25"/>
      <c r="E41" s="25"/>
      <c r="F41" s="25"/>
      <c r="G41" s="24"/>
      <c r="H41" s="24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</row>
    <row r="42" spans="1:21" x14ac:dyDescent="0.25">
      <c r="A42" s="25"/>
      <c r="B42" s="25"/>
      <c r="C42" s="25"/>
      <c r="D42" s="25"/>
      <c r="E42" s="25"/>
      <c r="F42" s="25"/>
      <c r="G42" s="24"/>
      <c r="H42" s="24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</row>
    <row r="43" spans="1:21" x14ac:dyDescent="0.25">
      <c r="A43" s="25"/>
      <c r="B43" s="25"/>
      <c r="C43" s="25"/>
      <c r="D43" s="25"/>
      <c r="E43" s="25"/>
      <c r="F43" s="25"/>
      <c r="G43" s="24"/>
      <c r="H43" s="24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</row>
    <row r="44" spans="1:21" x14ac:dyDescent="0.25">
      <c r="A44" s="25"/>
      <c r="B44" s="25"/>
      <c r="C44" s="25"/>
      <c r="D44" s="25"/>
      <c r="E44" s="25"/>
      <c r="F44" s="25"/>
      <c r="G44" s="24"/>
      <c r="H44" s="24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</row>
    <row r="45" spans="1:21" x14ac:dyDescent="0.25">
      <c r="A45" s="25"/>
      <c r="B45" s="25"/>
      <c r="C45" s="25"/>
      <c r="D45" s="25"/>
      <c r="E45" s="25"/>
      <c r="F45" s="25"/>
      <c r="G45" s="24"/>
      <c r="H45" s="24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</row>
    <row r="46" spans="1:21" x14ac:dyDescent="0.25">
      <c r="A46" s="25"/>
      <c r="B46" s="25"/>
      <c r="C46" s="25"/>
      <c r="D46" s="25"/>
      <c r="E46" s="25"/>
      <c r="F46" s="25"/>
      <c r="G46" s="24"/>
      <c r="H46" s="24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</row>
    <row r="47" spans="1:21" x14ac:dyDescent="0.25">
      <c r="A47" s="25"/>
      <c r="B47" s="25"/>
      <c r="C47" s="25"/>
      <c r="D47" s="25"/>
      <c r="E47" s="25"/>
      <c r="F47" s="25"/>
      <c r="G47" s="24"/>
      <c r="H47" s="24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</row>
    <row r="48" spans="1:21" x14ac:dyDescent="0.25">
      <c r="A48" s="25"/>
      <c r="B48" s="25"/>
      <c r="C48" s="25"/>
      <c r="D48" s="25"/>
      <c r="E48" s="25"/>
      <c r="F48" s="25"/>
      <c r="G48" s="24"/>
      <c r="H48" s="24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</row>
    <row r="49" spans="1:21" x14ac:dyDescent="0.25">
      <c r="A49" s="25"/>
      <c r="B49" s="25"/>
      <c r="C49" s="25"/>
      <c r="D49" s="25"/>
      <c r="E49" s="25"/>
      <c r="F49" s="25"/>
      <c r="G49" s="24"/>
      <c r="H49" s="24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</row>
    <row r="50" spans="1:21" x14ac:dyDescent="0.25">
      <c r="A50" s="25"/>
      <c r="B50" s="25"/>
      <c r="C50" s="25"/>
      <c r="D50" s="25"/>
      <c r="E50" s="25"/>
      <c r="F50" s="25"/>
      <c r="G50" s="24"/>
      <c r="H50" s="24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</row>
    <row r="51" spans="1:21" x14ac:dyDescent="0.25">
      <c r="A51" s="25"/>
      <c r="B51" s="25"/>
      <c r="C51" s="25"/>
      <c r="D51" s="25"/>
      <c r="E51" s="25"/>
      <c r="F51" s="25"/>
      <c r="G51" s="24"/>
      <c r="H51" s="24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</row>
    <row r="52" spans="1:21" x14ac:dyDescent="0.25">
      <c r="A52" s="25"/>
      <c r="B52" s="25"/>
      <c r="C52" s="25"/>
      <c r="D52" s="25"/>
      <c r="E52" s="25"/>
      <c r="F52" s="25"/>
      <c r="G52" s="24"/>
      <c r="H52" s="24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</row>
    <row r="53" spans="1:21" x14ac:dyDescent="0.25">
      <c r="A53" s="25"/>
      <c r="B53" s="25"/>
      <c r="C53" s="25"/>
      <c r="D53" s="25"/>
      <c r="E53" s="25"/>
      <c r="F53" s="25"/>
      <c r="G53" s="24"/>
      <c r="H53" s="24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</row>
    <row r="54" spans="1:21" x14ac:dyDescent="0.25">
      <c r="A54" s="25"/>
      <c r="B54" s="25"/>
      <c r="C54" s="25"/>
      <c r="D54" s="25"/>
      <c r="E54" s="25"/>
      <c r="F54" s="25"/>
      <c r="G54" s="24"/>
      <c r="H54" s="24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</row>
    <row r="55" spans="1:21" x14ac:dyDescent="0.25">
      <c r="A55" s="25"/>
      <c r="B55" s="25"/>
      <c r="C55" s="25"/>
      <c r="D55" s="25"/>
      <c r="E55" s="25"/>
      <c r="F55" s="25"/>
      <c r="G55" s="24"/>
      <c r="H55" s="24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</row>
    <row r="56" spans="1:21" x14ac:dyDescent="0.25">
      <c r="A56" s="25"/>
      <c r="B56" s="25"/>
      <c r="C56" s="25"/>
      <c r="D56" s="25"/>
      <c r="E56" s="25"/>
      <c r="F56" s="25"/>
      <c r="G56" s="24"/>
      <c r="H56" s="24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</row>
    <row r="57" spans="1:21" x14ac:dyDescent="0.25">
      <c r="G57" s="24"/>
      <c r="H57" s="24"/>
    </row>
    <row r="58" spans="1:21" x14ac:dyDescent="0.25">
      <c r="G58" s="24"/>
      <c r="H58" s="24"/>
    </row>
    <row r="59" spans="1:21" x14ac:dyDescent="0.25">
      <c r="G59" s="24"/>
      <c r="H59" s="24"/>
    </row>
    <row r="60" spans="1:21" x14ac:dyDescent="0.25">
      <c r="G60" s="24"/>
      <c r="H60" s="24"/>
    </row>
    <row r="61" spans="1:21" x14ac:dyDescent="0.25">
      <c r="G61" s="24"/>
      <c r="H61" s="24"/>
    </row>
    <row r="62" spans="1:21" x14ac:dyDescent="0.25">
      <c r="G62" s="24"/>
      <c r="H62" s="24"/>
    </row>
    <row r="63" spans="1:21" x14ac:dyDescent="0.25">
      <c r="G63" s="24"/>
      <c r="H63" s="24"/>
    </row>
    <row r="64" spans="1:21" x14ac:dyDescent="0.25">
      <c r="G64" s="24"/>
      <c r="H64" s="24"/>
    </row>
    <row r="65" spans="7:8" x14ac:dyDescent="0.25">
      <c r="G65" s="24"/>
      <c r="H65" s="24"/>
    </row>
    <row r="66" spans="7:8" x14ac:dyDescent="0.25">
      <c r="G66" s="24"/>
      <c r="H66" s="24"/>
    </row>
    <row r="67" spans="7:8" x14ac:dyDescent="0.25">
      <c r="G67" s="24"/>
      <c r="H67" s="24"/>
    </row>
    <row r="68" spans="7:8" x14ac:dyDescent="0.25">
      <c r="G68" s="24"/>
      <c r="H68" s="24"/>
    </row>
    <row r="69" spans="7:8" x14ac:dyDescent="0.25">
      <c r="G69" s="24"/>
      <c r="H69" s="24"/>
    </row>
    <row r="70" spans="7:8" x14ac:dyDescent="0.25">
      <c r="G70" s="24"/>
      <c r="H70" s="24"/>
    </row>
    <row r="71" spans="7:8" x14ac:dyDescent="0.25">
      <c r="G71" s="24"/>
      <c r="H71" s="24"/>
    </row>
    <row r="72" spans="7:8" x14ac:dyDescent="0.25">
      <c r="G72" s="24"/>
      <c r="H72" s="24"/>
    </row>
    <row r="73" spans="7:8" x14ac:dyDescent="0.25">
      <c r="G73" s="24"/>
      <c r="H73" s="24"/>
    </row>
    <row r="74" spans="7:8" x14ac:dyDescent="0.25">
      <c r="G74" s="24"/>
      <c r="H74" s="24"/>
    </row>
    <row r="75" spans="7:8" x14ac:dyDescent="0.25">
      <c r="G75" s="24"/>
      <c r="H75" s="24"/>
    </row>
    <row r="76" spans="7:8" x14ac:dyDescent="0.25">
      <c r="G76" s="24"/>
      <c r="H76" s="24"/>
    </row>
    <row r="77" spans="7:8" x14ac:dyDescent="0.25">
      <c r="G77" s="24"/>
      <c r="H77" s="24"/>
    </row>
    <row r="78" spans="7:8" x14ac:dyDescent="0.25">
      <c r="G78" s="24"/>
      <c r="H78" s="24"/>
    </row>
    <row r="79" spans="7:8" x14ac:dyDescent="0.25">
      <c r="G79" s="24"/>
      <c r="H79" s="24"/>
    </row>
    <row r="80" spans="7:8" x14ac:dyDescent="0.25">
      <c r="G80" s="24"/>
      <c r="H80" s="24"/>
    </row>
    <row r="81" spans="7:8" x14ac:dyDescent="0.25">
      <c r="G81" s="24"/>
      <c r="H81" s="24"/>
    </row>
    <row r="82" spans="7:8" x14ac:dyDescent="0.25">
      <c r="G82" s="24"/>
      <c r="H82" s="24"/>
    </row>
    <row r="83" spans="7:8" x14ac:dyDescent="0.25">
      <c r="G83" s="24"/>
      <c r="H83" s="24"/>
    </row>
    <row r="84" spans="7:8" x14ac:dyDescent="0.25">
      <c r="G84" s="24"/>
      <c r="H84" s="24"/>
    </row>
    <row r="85" spans="7:8" x14ac:dyDescent="0.25">
      <c r="G85" s="24"/>
      <c r="H85" s="24"/>
    </row>
    <row r="86" spans="7:8" x14ac:dyDescent="0.25">
      <c r="G86" s="24"/>
      <c r="H86" s="24"/>
    </row>
    <row r="87" spans="7:8" x14ac:dyDescent="0.25">
      <c r="G87" s="24"/>
      <c r="H87" s="24"/>
    </row>
    <row r="88" spans="7:8" x14ac:dyDescent="0.25">
      <c r="G88" s="24"/>
      <c r="H88" s="24"/>
    </row>
    <row r="89" spans="7:8" x14ac:dyDescent="0.25">
      <c r="G89" s="24"/>
      <c r="H89" s="24"/>
    </row>
    <row r="90" spans="7:8" x14ac:dyDescent="0.25">
      <c r="G90" s="24"/>
      <c r="H90" s="24"/>
    </row>
    <row r="91" spans="7:8" x14ac:dyDescent="0.25">
      <c r="G91" s="24"/>
      <c r="H91" s="24"/>
    </row>
    <row r="92" spans="7:8" x14ac:dyDescent="0.25">
      <c r="G92" s="24"/>
      <c r="H92" s="24"/>
    </row>
    <row r="93" spans="7:8" x14ac:dyDescent="0.25">
      <c r="G93" s="24"/>
      <c r="H93" s="24"/>
    </row>
    <row r="94" spans="7:8" x14ac:dyDescent="0.25">
      <c r="G94" s="24"/>
      <c r="H94" s="24"/>
    </row>
    <row r="95" spans="7:8" x14ac:dyDescent="0.25">
      <c r="G95" s="24"/>
      <c r="H95" s="24"/>
    </row>
    <row r="96" spans="7:8" x14ac:dyDescent="0.25">
      <c r="G96" s="24"/>
      <c r="H96" s="24"/>
    </row>
    <row r="97" spans="7:8" x14ac:dyDescent="0.25">
      <c r="G97" s="24"/>
      <c r="H97" s="24"/>
    </row>
    <row r="98" spans="7:8" x14ac:dyDescent="0.25">
      <c r="G98" s="24"/>
      <c r="H98" s="24"/>
    </row>
    <row r="99" spans="7:8" x14ac:dyDescent="0.25">
      <c r="G99" s="24"/>
      <c r="H99" s="24"/>
    </row>
    <row r="100" spans="7:8" x14ac:dyDescent="0.25">
      <c r="G100" s="24"/>
      <c r="H100" s="24"/>
    </row>
    <row r="101" spans="7:8" x14ac:dyDescent="0.25">
      <c r="G101" s="24"/>
      <c r="H101" s="24"/>
    </row>
    <row r="102" spans="7:8" x14ac:dyDescent="0.25">
      <c r="G102" s="24"/>
      <c r="H102" s="24"/>
    </row>
    <row r="103" spans="7:8" x14ac:dyDescent="0.25">
      <c r="G103" s="24"/>
      <c r="H103" s="24"/>
    </row>
    <row r="104" spans="7:8" x14ac:dyDescent="0.25">
      <c r="G104" s="24"/>
      <c r="H104" s="24"/>
    </row>
    <row r="105" spans="7:8" x14ac:dyDescent="0.25">
      <c r="G105" s="24"/>
      <c r="H105" s="24"/>
    </row>
    <row r="106" spans="7:8" x14ac:dyDescent="0.25">
      <c r="G106" s="24"/>
      <c r="H106" s="24"/>
    </row>
    <row r="107" spans="7:8" x14ac:dyDescent="0.25">
      <c r="G107" s="24"/>
      <c r="H107" s="24"/>
    </row>
  </sheetData>
  <autoFilter ref="A1:U1" xr:uid="{6DF94E48-73BE-49B9-9A32-5EAFA5D72EDA}">
    <sortState xmlns:xlrd2="http://schemas.microsoft.com/office/spreadsheetml/2017/richdata2" ref="A2:U26">
      <sortCondition ref="A1"/>
    </sortState>
  </autoFilter>
  <phoneticPr fontId="5" type="noConversion"/>
  <conditionalFormatting sqref="A1">
    <cfRule type="duplicateValues" dxfId="56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93E48-C5ED-4FE4-8CD4-6026F3E7E416}">
  <sheetPr>
    <tabColor theme="9" tint="-0.499984740745262"/>
  </sheetPr>
  <dimension ref="A1:V106"/>
  <sheetViews>
    <sheetView workbookViewId="0">
      <pane xSplit="1" ySplit="1" topLeftCell="R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9.140625" defaultRowHeight="15" customHeight="1" x14ac:dyDescent="0.25"/>
  <cols>
    <col min="1" max="1" width="36.42578125" style="28" customWidth="1"/>
    <col min="2" max="2" width="45.140625" style="28" bestFit="1" customWidth="1"/>
    <col min="3" max="3" width="13.42578125" style="28" bestFit="1" customWidth="1"/>
    <col min="4" max="4" width="8.85546875" style="28" bestFit="1" customWidth="1"/>
    <col min="5" max="5" width="11.5703125" style="28" bestFit="1" customWidth="1"/>
    <col min="6" max="6" width="4.85546875" style="28" bestFit="1" customWidth="1"/>
    <col min="7" max="7" width="15" style="28" customWidth="1"/>
    <col min="8" max="8" width="15.140625" style="28" customWidth="1"/>
    <col min="9" max="11" width="17.42578125" style="28" bestFit="1" customWidth="1"/>
    <col min="12" max="12" width="12.85546875" style="28" bestFit="1" customWidth="1"/>
    <col min="13" max="13" width="18.42578125" style="28" bestFit="1" customWidth="1"/>
    <col min="14" max="14" width="12" style="28" bestFit="1" customWidth="1"/>
    <col min="15" max="15" width="24" style="28" bestFit="1" customWidth="1"/>
    <col min="16" max="16" width="14.140625" style="28" bestFit="1" customWidth="1"/>
    <col min="17" max="17" width="22.42578125" style="28" bestFit="1" customWidth="1"/>
    <col min="18" max="19" width="42" style="28" bestFit="1" customWidth="1"/>
    <col min="20" max="20" width="16.5703125" style="28" bestFit="1" customWidth="1"/>
    <col min="21" max="21" width="26.85546875" style="28" bestFit="1" customWidth="1"/>
    <col min="22" max="16384" width="9.140625" style="28"/>
  </cols>
  <sheetData>
    <row r="1" spans="1:22" ht="15" customHeight="1" x14ac:dyDescent="0.25">
      <c r="A1" s="21" t="s">
        <v>372</v>
      </c>
      <c r="B1" s="21" t="s">
        <v>129</v>
      </c>
      <c r="C1" s="21" t="s">
        <v>0</v>
      </c>
      <c r="D1" s="21" t="s">
        <v>1</v>
      </c>
      <c r="E1" s="21" t="s">
        <v>2</v>
      </c>
      <c r="F1" s="21" t="s">
        <v>5</v>
      </c>
      <c r="G1" s="21" t="s">
        <v>248</v>
      </c>
      <c r="H1" s="21" t="s">
        <v>249</v>
      </c>
      <c r="I1" s="21" t="s">
        <v>130</v>
      </c>
      <c r="J1" s="21" t="s">
        <v>131</v>
      </c>
      <c r="K1" s="21" t="s">
        <v>133</v>
      </c>
      <c r="L1" s="26" t="s">
        <v>134</v>
      </c>
      <c r="M1" s="21" t="s">
        <v>135</v>
      </c>
      <c r="N1" s="21" t="s">
        <v>136</v>
      </c>
      <c r="O1" s="22" t="s">
        <v>137</v>
      </c>
      <c r="P1" s="21" t="s">
        <v>138</v>
      </c>
      <c r="Q1" s="21" t="s">
        <v>139</v>
      </c>
      <c r="R1" s="21" t="s">
        <v>140</v>
      </c>
      <c r="S1" s="21" t="s">
        <v>141</v>
      </c>
      <c r="T1" s="21" t="s">
        <v>142</v>
      </c>
      <c r="U1" s="22" t="s">
        <v>143</v>
      </c>
    </row>
    <row r="2" spans="1:22" x14ac:dyDescent="0.25">
      <c r="A2" s="27" t="s">
        <v>144</v>
      </c>
      <c r="B2" s="28" t="s">
        <v>145</v>
      </c>
      <c r="C2" s="28" t="str">
        <f>_xlfn.XLOOKUP(A2,[1]Gällande!$F$2:$F$502,[1]Gällande!$B$2:$B$502,"",0,1)</f>
        <v>AB</v>
      </c>
      <c r="D2" s="28" t="str">
        <f>_xlfn.XLOOKUP(A2,[1]Gällande!$F$2:$F$502,[1]Gällande!$D$2:$D$502,)</f>
        <v>D00022</v>
      </c>
      <c r="F2" s="28" t="s">
        <v>19</v>
      </c>
      <c r="G2" s="27"/>
      <c r="H2" s="27"/>
      <c r="I2" s="28" t="s">
        <v>19</v>
      </c>
      <c r="J2" s="28" t="s">
        <v>19</v>
      </c>
      <c r="K2" s="28" t="s">
        <v>19</v>
      </c>
      <c r="L2" s="28" t="s">
        <v>19</v>
      </c>
      <c r="M2" s="28" t="s">
        <v>21</v>
      </c>
      <c r="N2" s="28" t="s">
        <v>21</v>
      </c>
      <c r="O2" s="28" t="s">
        <v>21</v>
      </c>
      <c r="P2" s="28" t="s">
        <v>21</v>
      </c>
      <c r="Q2" s="28" t="s">
        <v>21</v>
      </c>
      <c r="R2" s="28" t="s">
        <v>21</v>
      </c>
      <c r="S2" s="28" t="s">
        <v>21</v>
      </c>
      <c r="T2" s="28" t="s">
        <v>146</v>
      </c>
      <c r="U2" s="28" t="s">
        <v>147</v>
      </c>
    </row>
    <row r="3" spans="1:22" x14ac:dyDescent="0.25">
      <c r="A3" s="27" t="s">
        <v>61</v>
      </c>
      <c r="B3" s="28" t="s">
        <v>63</v>
      </c>
      <c r="C3" s="28" t="str">
        <f>_xlfn.XLOOKUP(A3,[1]Gällande!$F$2:$F$502,[1]Gällande!$B$2:$B$502,"",0,1)</f>
        <v>PD</v>
      </c>
      <c r="D3" s="28" t="str">
        <f>_xlfn.XLOOKUP(A3,[1]Gällande!$F$2:$F$502,[1]Gällande!$D$2:$D$502,)</f>
        <v>D00213</v>
      </c>
      <c r="F3" s="28" t="s">
        <v>19</v>
      </c>
      <c r="G3" s="27"/>
      <c r="H3" s="27"/>
      <c r="K3" s="28" t="s">
        <v>19</v>
      </c>
      <c r="M3" s="28" t="s">
        <v>21</v>
      </c>
      <c r="N3" s="28" t="s">
        <v>21</v>
      </c>
      <c r="O3" s="28" t="s">
        <v>21</v>
      </c>
      <c r="P3" s="28" t="s">
        <v>21</v>
      </c>
      <c r="Q3" s="28" t="s">
        <v>21</v>
      </c>
      <c r="R3" s="28" t="s">
        <v>21</v>
      </c>
      <c r="S3" s="28" t="s">
        <v>21</v>
      </c>
      <c r="T3" s="28" t="s">
        <v>146</v>
      </c>
      <c r="U3" s="28" t="s">
        <v>161</v>
      </c>
    </row>
    <row r="4" spans="1:22" x14ac:dyDescent="0.25">
      <c r="A4" s="31" t="s">
        <v>275</v>
      </c>
      <c r="B4" s="30" t="s">
        <v>190</v>
      </c>
      <c r="C4" s="28" t="str">
        <f>_xlfn.XLOOKUP(A4,[1]Gällande!$F$2:$F$502,[1]Gällande!$B$2:$B$502,"",0,1)</f>
        <v>BB</v>
      </c>
      <c r="D4" s="28" t="str">
        <f>_xlfn.XLOOKUP(A4,[1]Gällande!$F$2:$F$502,[1]Gällande!$D$2:$D$502,)</f>
        <v>M00007</v>
      </c>
      <c r="F4" s="28" t="s">
        <v>19</v>
      </c>
      <c r="G4" s="27"/>
      <c r="H4" s="27"/>
      <c r="L4" s="28" t="s">
        <v>19</v>
      </c>
      <c r="M4" s="28" t="s">
        <v>21</v>
      </c>
      <c r="N4" s="28" t="s">
        <v>21</v>
      </c>
      <c r="O4" s="28" t="s">
        <v>21</v>
      </c>
      <c r="P4" s="28" t="s">
        <v>21</v>
      </c>
      <c r="Q4" s="28" t="s">
        <v>21</v>
      </c>
      <c r="R4" s="28" t="s">
        <v>21</v>
      </c>
      <c r="S4" s="28" t="s">
        <v>21</v>
      </c>
      <c r="T4" s="28" t="s">
        <v>21</v>
      </c>
      <c r="U4" s="28" t="s">
        <v>21</v>
      </c>
    </row>
    <row r="5" spans="1:22" x14ac:dyDescent="0.25">
      <c r="A5" s="27" t="s">
        <v>20</v>
      </c>
      <c r="B5" s="28" t="s">
        <v>21</v>
      </c>
      <c r="C5" s="28" t="str">
        <f>_xlfn.XLOOKUP(A5,[1]Gällande!$F$2:$F$502,[1]Gällande!$B$2:$B$502,"",0,1)</f>
        <v>BH</v>
      </c>
      <c r="D5" s="28" t="str">
        <f>_xlfn.XLOOKUP(A5,[1]Gällande!$F$2:$F$502,[1]Gällande!$D$2:$D$502,)</f>
        <v>M00034</v>
      </c>
      <c r="F5" s="28" t="s">
        <v>19</v>
      </c>
      <c r="G5" s="27"/>
      <c r="H5" s="27"/>
      <c r="I5" s="28" t="s">
        <v>19</v>
      </c>
      <c r="J5" s="28" t="s">
        <v>19</v>
      </c>
      <c r="L5" s="28" t="s">
        <v>19</v>
      </c>
      <c r="M5" s="28" t="s">
        <v>21</v>
      </c>
      <c r="N5" s="28" t="s">
        <v>21</v>
      </c>
      <c r="O5" s="28" t="s">
        <v>21</v>
      </c>
      <c r="P5" s="28" t="s">
        <v>21</v>
      </c>
      <c r="Q5" s="28" t="s">
        <v>21</v>
      </c>
      <c r="R5" s="28" t="s">
        <v>21</v>
      </c>
      <c r="S5" s="28" t="s">
        <v>21</v>
      </c>
      <c r="T5" s="28" t="s">
        <v>146</v>
      </c>
      <c r="U5" s="28" t="s">
        <v>147</v>
      </c>
      <c r="V5" s="28" t="s">
        <v>21</v>
      </c>
    </row>
    <row r="6" spans="1:22" x14ac:dyDescent="0.25">
      <c r="A6" s="27" t="s">
        <v>162</v>
      </c>
      <c r="B6" s="28" t="s">
        <v>21</v>
      </c>
      <c r="C6" s="28" t="str">
        <f>_xlfn.XLOOKUP(A6,[1]Gällande!$F$2:$F$502,[1]Gällande!$B$2:$B$502,"",0,1)</f>
        <v>BH</v>
      </c>
      <c r="D6" s="28" t="str">
        <f>_xlfn.XLOOKUP(A6,[1]Gällande!$F$2:$F$502,[1]Gällande!$D$2:$D$502,)</f>
        <v>M00035</v>
      </c>
      <c r="F6" s="28" t="s">
        <v>19</v>
      </c>
      <c r="G6" s="27" t="s">
        <v>19</v>
      </c>
      <c r="H6" s="27"/>
      <c r="K6" s="28" t="s">
        <v>19</v>
      </c>
      <c r="M6" s="28" t="s">
        <v>21</v>
      </c>
      <c r="N6" s="28" t="s">
        <v>21</v>
      </c>
      <c r="O6" s="28" t="s">
        <v>21</v>
      </c>
      <c r="P6" s="28" t="s">
        <v>21</v>
      </c>
      <c r="Q6" s="28" t="s">
        <v>21</v>
      </c>
      <c r="R6" s="28" t="s">
        <v>21</v>
      </c>
      <c r="S6" s="28" t="s">
        <v>21</v>
      </c>
      <c r="T6" s="28" t="s">
        <v>146</v>
      </c>
      <c r="U6" s="28" t="s">
        <v>147</v>
      </c>
    </row>
    <row r="7" spans="1:22" x14ac:dyDescent="0.25">
      <c r="A7" s="27" t="s">
        <v>153</v>
      </c>
      <c r="B7" s="28" t="s">
        <v>21</v>
      </c>
      <c r="C7" s="28" t="str">
        <f>_xlfn.XLOOKUP(A7,[1]Gällande!$F$2:$F$502,[1]Gällande!$B$2:$B$502,"",0,1)</f>
        <v>LH</v>
      </c>
      <c r="D7" s="28" t="str">
        <f>_xlfn.XLOOKUP(A7,[1]Gällande!$F$2:$F$502,[1]Gällande!$D$2:$D$502,)</f>
        <v>M00106</v>
      </c>
      <c r="E7" s="28">
        <v>200</v>
      </c>
      <c r="F7" s="28" t="s">
        <v>19</v>
      </c>
      <c r="G7" s="27"/>
      <c r="H7" s="27"/>
      <c r="I7" s="28" t="s">
        <v>19</v>
      </c>
      <c r="J7" s="28" t="s">
        <v>19</v>
      </c>
      <c r="K7" s="28" t="s">
        <v>19</v>
      </c>
      <c r="L7" s="28" t="s">
        <v>19</v>
      </c>
      <c r="M7" s="28" t="s">
        <v>148</v>
      </c>
      <c r="N7" s="28" t="s">
        <v>149</v>
      </c>
      <c r="O7" s="28" t="s">
        <v>150</v>
      </c>
      <c r="P7" s="28" t="s">
        <v>151</v>
      </c>
      <c r="Q7" s="28" t="s">
        <v>21</v>
      </c>
      <c r="R7" s="28" t="s">
        <v>152</v>
      </c>
      <c r="S7" s="28" t="s">
        <v>152</v>
      </c>
      <c r="T7" s="28" t="s">
        <v>146</v>
      </c>
      <c r="U7" s="28" t="s">
        <v>256</v>
      </c>
    </row>
    <row r="8" spans="1:22" x14ac:dyDescent="0.25">
      <c r="A8" s="27" t="s">
        <v>163</v>
      </c>
      <c r="C8" s="28" t="str">
        <f>_xlfn.XLOOKUP(A8,[1]Gällande!$F$2:$F$502,[1]Gällande!$B$2:$B$502,"",0,1)</f>
        <v>LH</v>
      </c>
      <c r="D8" s="28" t="str">
        <f>_xlfn.XLOOKUP(A8,[1]Gällande!$F$2:$F$502,[1]Gällande!$D$2:$D$502,)</f>
        <v>M00108</v>
      </c>
      <c r="E8" s="28">
        <v>200</v>
      </c>
      <c r="F8" s="28" t="s">
        <v>19</v>
      </c>
      <c r="G8" s="27"/>
      <c r="H8" s="27"/>
      <c r="K8" s="28" t="s">
        <v>19</v>
      </c>
      <c r="L8" s="28" t="s">
        <v>19</v>
      </c>
      <c r="M8" s="28" t="s">
        <v>148</v>
      </c>
      <c r="N8" s="28" t="s">
        <v>149</v>
      </c>
      <c r="O8" s="28" t="s">
        <v>150</v>
      </c>
      <c r="P8" s="28" t="s">
        <v>151</v>
      </c>
      <c r="Q8" s="28" t="s">
        <v>21</v>
      </c>
      <c r="R8" s="28" t="s">
        <v>152</v>
      </c>
      <c r="S8" s="28" t="s">
        <v>152</v>
      </c>
      <c r="T8" s="28" t="s">
        <v>146</v>
      </c>
      <c r="U8" s="28" t="s">
        <v>256</v>
      </c>
    </row>
    <row r="9" spans="1:22" x14ac:dyDescent="0.25">
      <c r="A9" s="27" t="s">
        <v>81</v>
      </c>
      <c r="B9" s="28" t="s">
        <v>21</v>
      </c>
      <c r="C9" s="28" t="str">
        <f>_xlfn.XLOOKUP(A9,[1]Gällande!$F$2:$F$502,[1]Gällande!$B$2:$B$502,"",0,1)</f>
        <v>LH</v>
      </c>
      <c r="D9" s="28" t="str">
        <f>_xlfn.XLOOKUP(A9,[1]Gällande!$F$2:$F$502,[1]Gällande!$D$2:$D$502,)</f>
        <v>M00110</v>
      </c>
      <c r="E9" s="37" t="s">
        <v>189</v>
      </c>
      <c r="F9" s="28" t="s">
        <v>19</v>
      </c>
      <c r="G9" s="27"/>
      <c r="H9" s="27"/>
      <c r="I9" s="28" t="s">
        <v>19</v>
      </c>
      <c r="J9" s="28" t="s">
        <v>19</v>
      </c>
      <c r="K9" s="28" t="s">
        <v>19</v>
      </c>
      <c r="L9" s="28" t="s">
        <v>19</v>
      </c>
      <c r="M9" s="28" t="s">
        <v>148</v>
      </c>
      <c r="N9" s="28" t="s">
        <v>149</v>
      </c>
      <c r="O9" s="28" t="s">
        <v>150</v>
      </c>
      <c r="P9" s="28" t="s">
        <v>151</v>
      </c>
      <c r="Q9" s="28" t="s">
        <v>21</v>
      </c>
      <c r="R9" s="28" t="s">
        <v>152</v>
      </c>
      <c r="S9" s="28" t="s">
        <v>152</v>
      </c>
      <c r="T9" s="28" t="s">
        <v>146</v>
      </c>
      <c r="U9" s="28" t="s">
        <v>256</v>
      </c>
    </row>
    <row r="10" spans="1:22" ht="14.25" customHeight="1" x14ac:dyDescent="0.25">
      <c r="A10" s="27" t="s">
        <v>27</v>
      </c>
      <c r="B10" s="28" t="s">
        <v>21</v>
      </c>
      <c r="C10" s="28" t="str">
        <f>_xlfn.XLOOKUP(A10,[1]Gällande!$F$2:$F$502,[1]Gällande!$B$2:$B$502,"",0,1)</f>
        <v>QC</v>
      </c>
      <c r="D10" s="28" t="str">
        <f>_xlfn.XLOOKUP(A10,[1]Gällande!$F$2:$F$502,[1]Gällande!$D$2:$D$502,)</f>
        <v>M00127</v>
      </c>
      <c r="E10" s="28" t="s">
        <v>21</v>
      </c>
      <c r="F10" s="28" t="s">
        <v>19</v>
      </c>
      <c r="G10" s="27"/>
      <c r="H10" s="27"/>
      <c r="K10" s="28" t="s">
        <v>19</v>
      </c>
      <c r="M10" s="28" t="s">
        <v>21</v>
      </c>
      <c r="N10" s="28" t="s">
        <v>21</v>
      </c>
      <c r="O10" s="28" t="s">
        <v>21</v>
      </c>
      <c r="P10" s="28" t="s">
        <v>21</v>
      </c>
      <c r="Q10" s="28" t="s">
        <v>21</v>
      </c>
      <c r="R10" s="28" t="s">
        <v>21</v>
      </c>
      <c r="S10" s="28" t="s">
        <v>21</v>
      </c>
      <c r="T10" s="28" t="s">
        <v>146</v>
      </c>
      <c r="U10" s="28" t="s">
        <v>161</v>
      </c>
    </row>
    <row r="11" spans="1:22" ht="15" customHeight="1" x14ac:dyDescent="0.25">
      <c r="A11" s="28" t="s">
        <v>66</v>
      </c>
      <c r="B11" s="28" t="s">
        <v>67</v>
      </c>
      <c r="C11" s="28" t="str">
        <f>_xlfn.XLOOKUP(A11,[1]Gällande!$F$2:$F$502,[1]Gällande!$B$2:$B$502,"",0,1)</f>
        <v>QC</v>
      </c>
      <c r="D11" s="28" t="str">
        <f>_xlfn.XLOOKUP(A11,[1]Gällande!$F$2:$F$502,[1]Gällande!$D$2:$D$502,)</f>
        <v>M00133</v>
      </c>
      <c r="F11" s="28" t="s">
        <v>19</v>
      </c>
      <c r="G11" s="27"/>
      <c r="H11" s="27"/>
      <c r="K11" s="28" t="s">
        <v>191</v>
      </c>
      <c r="M11" s="28" t="s">
        <v>21</v>
      </c>
      <c r="N11" s="28" t="s">
        <v>21</v>
      </c>
      <c r="O11" s="28" t="s">
        <v>21</v>
      </c>
      <c r="P11" s="28" t="s">
        <v>21</v>
      </c>
      <c r="Q11" s="28" t="s">
        <v>21</v>
      </c>
      <c r="R11" s="28" t="s">
        <v>21</v>
      </c>
      <c r="S11" s="28" t="s">
        <v>21</v>
      </c>
      <c r="T11" s="28" t="s">
        <v>21</v>
      </c>
      <c r="U11" s="28" t="s">
        <v>21</v>
      </c>
    </row>
    <row r="12" spans="1:22" ht="45" x14ac:dyDescent="0.25">
      <c r="A12" s="27" t="s">
        <v>371</v>
      </c>
      <c r="B12" s="27" t="s">
        <v>23</v>
      </c>
      <c r="C12" s="28" t="str">
        <f>_xlfn.XLOOKUP(A12,[1]Gällande!$F$2:$F$502,[1]Gällande!$B$2:$B$502,"",0,1)</f>
        <v>TB</v>
      </c>
      <c r="D12" s="28" t="str">
        <f>_xlfn.XLOOKUP(A12,[1]Gällande!$F$2:$F$502,[1]Gällande!$D$2:$D$502,)</f>
        <v>D00228</v>
      </c>
      <c r="E12" s="27" t="s">
        <v>24</v>
      </c>
      <c r="F12" s="27" t="s">
        <v>19</v>
      </c>
      <c r="G12" s="27"/>
      <c r="H12" s="27"/>
      <c r="I12" s="27"/>
      <c r="J12" s="27"/>
      <c r="K12" s="27" t="s">
        <v>19</v>
      </c>
      <c r="L12" s="27"/>
      <c r="M12" s="27" t="s">
        <v>154</v>
      </c>
      <c r="N12" s="27" t="s">
        <v>164</v>
      </c>
      <c r="O12" s="27" t="s">
        <v>165</v>
      </c>
      <c r="P12" s="27" t="s">
        <v>151</v>
      </c>
      <c r="Q12" s="27" t="s">
        <v>152</v>
      </c>
      <c r="R12" s="27" t="s">
        <v>152</v>
      </c>
      <c r="S12" s="27" t="s">
        <v>152</v>
      </c>
      <c r="T12" s="27" t="s">
        <v>146</v>
      </c>
      <c r="U12" s="27" t="s">
        <v>157</v>
      </c>
    </row>
    <row r="13" spans="1:22" ht="45" x14ac:dyDescent="0.25">
      <c r="A13" s="27" t="s">
        <v>371</v>
      </c>
      <c r="B13" s="27" t="s">
        <v>23</v>
      </c>
      <c r="C13" s="28" t="str">
        <f>_xlfn.XLOOKUP(A13,[1]Gällande!$F$2:$F$502,[1]Gällande!$B$2:$B$502,"",0,1)</f>
        <v>TB</v>
      </c>
      <c r="D13" s="28" t="str">
        <f>_xlfn.XLOOKUP(A13,[1]Gällande!$F$2:$F$502,[1]Gällande!$D$2:$D$502,)</f>
        <v>D00228</v>
      </c>
      <c r="E13" s="27" t="s">
        <v>24</v>
      </c>
      <c r="F13" s="27" t="s">
        <v>19</v>
      </c>
      <c r="G13" s="27" t="s">
        <v>19</v>
      </c>
      <c r="H13" s="27"/>
      <c r="I13" s="27" t="s">
        <v>19</v>
      </c>
      <c r="J13" s="27" t="s">
        <v>19</v>
      </c>
      <c r="K13" s="27"/>
      <c r="L13" s="27" t="s">
        <v>19</v>
      </c>
      <c r="M13" s="27" t="s">
        <v>154</v>
      </c>
      <c r="N13" s="27" t="s">
        <v>155</v>
      </c>
      <c r="O13" s="27" t="s">
        <v>156</v>
      </c>
      <c r="P13" s="27" t="s">
        <v>151</v>
      </c>
      <c r="Q13" s="27" t="s">
        <v>152</v>
      </c>
      <c r="R13" s="27" t="s">
        <v>152</v>
      </c>
      <c r="S13" s="27" t="s">
        <v>152</v>
      </c>
      <c r="T13" s="27" t="s">
        <v>146</v>
      </c>
      <c r="U13" s="27" t="s">
        <v>157</v>
      </c>
    </row>
    <row r="14" spans="1:22" ht="15" customHeight="1" x14ac:dyDescent="0.25">
      <c r="G14" s="27"/>
      <c r="H14" s="27"/>
    </row>
    <row r="15" spans="1:22" ht="15" customHeight="1" x14ac:dyDescent="0.25">
      <c r="G15" s="27"/>
      <c r="H15" s="27"/>
    </row>
    <row r="16" spans="1:22" ht="15" customHeight="1" x14ac:dyDescent="0.25">
      <c r="G16" s="27"/>
      <c r="H16" s="27"/>
    </row>
    <row r="17" spans="7:8" ht="15" customHeight="1" x14ac:dyDescent="0.25">
      <c r="G17" s="27"/>
      <c r="H17" s="27"/>
    </row>
    <row r="18" spans="7:8" ht="15" customHeight="1" x14ac:dyDescent="0.25">
      <c r="G18" s="27"/>
      <c r="H18" s="27"/>
    </row>
    <row r="19" spans="7:8" ht="15" customHeight="1" x14ac:dyDescent="0.25">
      <c r="G19" s="27"/>
      <c r="H19" s="27"/>
    </row>
    <row r="20" spans="7:8" ht="15" customHeight="1" x14ac:dyDescent="0.25">
      <c r="G20" s="27"/>
      <c r="H20" s="27"/>
    </row>
    <row r="21" spans="7:8" ht="15" customHeight="1" x14ac:dyDescent="0.25">
      <c r="G21" s="27"/>
      <c r="H21" s="27"/>
    </row>
    <row r="22" spans="7:8" ht="15" customHeight="1" x14ac:dyDescent="0.25">
      <c r="G22" s="27"/>
      <c r="H22" s="27"/>
    </row>
    <row r="23" spans="7:8" ht="15" customHeight="1" x14ac:dyDescent="0.25">
      <c r="G23" s="27"/>
      <c r="H23" s="27"/>
    </row>
    <row r="24" spans="7:8" ht="15" customHeight="1" x14ac:dyDescent="0.25">
      <c r="G24" s="27"/>
      <c r="H24" s="27"/>
    </row>
    <row r="25" spans="7:8" ht="15" customHeight="1" x14ac:dyDescent="0.25">
      <c r="G25" s="27"/>
      <c r="H25" s="27"/>
    </row>
    <row r="26" spans="7:8" ht="15" customHeight="1" x14ac:dyDescent="0.25">
      <c r="G26" s="27"/>
      <c r="H26" s="27"/>
    </row>
    <row r="27" spans="7:8" ht="15" customHeight="1" x14ac:dyDescent="0.25">
      <c r="G27" s="27"/>
      <c r="H27" s="27"/>
    </row>
    <row r="28" spans="7:8" ht="15" customHeight="1" x14ac:dyDescent="0.25">
      <c r="G28" s="27"/>
      <c r="H28" s="27"/>
    </row>
    <row r="29" spans="7:8" ht="15" customHeight="1" x14ac:dyDescent="0.25">
      <c r="G29" s="27"/>
      <c r="H29" s="27"/>
    </row>
    <row r="30" spans="7:8" ht="15" customHeight="1" x14ac:dyDescent="0.25">
      <c r="G30" s="27"/>
      <c r="H30" s="27"/>
    </row>
    <row r="31" spans="7:8" ht="15" customHeight="1" x14ac:dyDescent="0.25">
      <c r="G31" s="27"/>
      <c r="H31" s="27"/>
    </row>
    <row r="32" spans="7:8" ht="15" customHeight="1" x14ac:dyDescent="0.25">
      <c r="G32" s="27"/>
      <c r="H32" s="27"/>
    </row>
    <row r="33" spans="7:8" ht="15" customHeight="1" x14ac:dyDescent="0.25">
      <c r="G33" s="27"/>
      <c r="H33" s="27"/>
    </row>
    <row r="34" spans="7:8" ht="15" customHeight="1" x14ac:dyDescent="0.25">
      <c r="G34" s="27"/>
      <c r="H34" s="27"/>
    </row>
    <row r="35" spans="7:8" ht="15" customHeight="1" x14ac:dyDescent="0.25">
      <c r="G35" s="27"/>
      <c r="H35" s="27"/>
    </row>
    <row r="36" spans="7:8" ht="15" customHeight="1" x14ac:dyDescent="0.25">
      <c r="G36" s="27"/>
      <c r="H36" s="27"/>
    </row>
    <row r="37" spans="7:8" ht="15" customHeight="1" x14ac:dyDescent="0.25">
      <c r="G37" s="27"/>
      <c r="H37" s="27"/>
    </row>
    <row r="38" spans="7:8" ht="15" customHeight="1" x14ac:dyDescent="0.25">
      <c r="G38" s="27"/>
      <c r="H38" s="27"/>
    </row>
    <row r="39" spans="7:8" ht="15" customHeight="1" x14ac:dyDescent="0.25">
      <c r="G39" s="27"/>
      <c r="H39" s="27"/>
    </row>
    <row r="40" spans="7:8" ht="15" customHeight="1" x14ac:dyDescent="0.25">
      <c r="G40" s="27"/>
      <c r="H40" s="27"/>
    </row>
    <row r="41" spans="7:8" ht="15" customHeight="1" x14ac:dyDescent="0.25">
      <c r="G41" s="27"/>
      <c r="H41" s="27"/>
    </row>
    <row r="42" spans="7:8" ht="15" customHeight="1" x14ac:dyDescent="0.25">
      <c r="G42" s="27"/>
      <c r="H42" s="27"/>
    </row>
    <row r="43" spans="7:8" ht="15" customHeight="1" x14ac:dyDescent="0.25">
      <c r="G43" s="27"/>
      <c r="H43" s="27"/>
    </row>
    <row r="44" spans="7:8" ht="15" customHeight="1" x14ac:dyDescent="0.25">
      <c r="G44" s="27"/>
      <c r="H44" s="27"/>
    </row>
    <row r="45" spans="7:8" ht="15" customHeight="1" x14ac:dyDescent="0.25">
      <c r="G45" s="27"/>
      <c r="H45" s="27"/>
    </row>
    <row r="46" spans="7:8" ht="15" customHeight="1" x14ac:dyDescent="0.25">
      <c r="G46" s="27"/>
      <c r="H46" s="27"/>
    </row>
    <row r="47" spans="7:8" ht="15" customHeight="1" x14ac:dyDescent="0.25">
      <c r="G47" s="27"/>
      <c r="H47" s="27"/>
    </row>
    <row r="48" spans="7:8" ht="15" customHeight="1" x14ac:dyDescent="0.25">
      <c r="G48" s="27"/>
      <c r="H48" s="27"/>
    </row>
    <row r="49" spans="7:8" ht="15" customHeight="1" x14ac:dyDescent="0.25">
      <c r="G49" s="27"/>
      <c r="H49" s="27"/>
    </row>
    <row r="50" spans="7:8" ht="15" customHeight="1" x14ac:dyDescent="0.25">
      <c r="G50" s="27"/>
      <c r="H50" s="27"/>
    </row>
    <row r="51" spans="7:8" ht="15" customHeight="1" x14ac:dyDescent="0.25">
      <c r="G51" s="27"/>
      <c r="H51" s="27"/>
    </row>
    <row r="52" spans="7:8" ht="15" customHeight="1" x14ac:dyDescent="0.25">
      <c r="G52" s="27"/>
      <c r="H52" s="27"/>
    </row>
    <row r="53" spans="7:8" ht="15" customHeight="1" x14ac:dyDescent="0.25">
      <c r="G53" s="27"/>
      <c r="H53" s="27"/>
    </row>
    <row r="54" spans="7:8" ht="15" customHeight="1" x14ac:dyDescent="0.25">
      <c r="G54" s="27"/>
      <c r="H54" s="27"/>
    </row>
    <row r="55" spans="7:8" ht="15" customHeight="1" x14ac:dyDescent="0.25">
      <c r="G55" s="27"/>
      <c r="H55" s="27"/>
    </row>
    <row r="56" spans="7:8" ht="15" customHeight="1" x14ac:dyDescent="0.25">
      <c r="G56" s="27"/>
      <c r="H56" s="27"/>
    </row>
    <row r="57" spans="7:8" ht="15" customHeight="1" x14ac:dyDescent="0.25">
      <c r="G57" s="27"/>
      <c r="H57" s="27"/>
    </row>
    <row r="58" spans="7:8" ht="15" customHeight="1" x14ac:dyDescent="0.25">
      <c r="G58" s="27"/>
      <c r="H58" s="27"/>
    </row>
    <row r="59" spans="7:8" ht="15" customHeight="1" x14ac:dyDescent="0.25">
      <c r="G59" s="27"/>
      <c r="H59" s="27"/>
    </row>
    <row r="60" spans="7:8" ht="15" customHeight="1" x14ac:dyDescent="0.25">
      <c r="G60" s="27"/>
      <c r="H60" s="27"/>
    </row>
    <row r="61" spans="7:8" ht="15" customHeight="1" x14ac:dyDescent="0.25">
      <c r="G61" s="27"/>
      <c r="H61" s="27"/>
    </row>
    <row r="62" spans="7:8" ht="15" customHeight="1" x14ac:dyDescent="0.25">
      <c r="G62" s="27"/>
      <c r="H62" s="27"/>
    </row>
    <row r="63" spans="7:8" ht="15" customHeight="1" x14ac:dyDescent="0.25">
      <c r="G63" s="27"/>
      <c r="H63" s="27"/>
    </row>
    <row r="64" spans="7:8" ht="15" customHeight="1" x14ac:dyDescent="0.25">
      <c r="G64" s="27"/>
      <c r="H64" s="27"/>
    </row>
    <row r="65" spans="7:8" ht="15" customHeight="1" x14ac:dyDescent="0.25">
      <c r="G65" s="27"/>
      <c r="H65" s="27"/>
    </row>
    <row r="66" spans="7:8" ht="15" customHeight="1" x14ac:dyDescent="0.25">
      <c r="G66" s="27"/>
      <c r="H66" s="27"/>
    </row>
    <row r="67" spans="7:8" ht="15" customHeight="1" x14ac:dyDescent="0.25">
      <c r="G67" s="27"/>
      <c r="H67" s="27"/>
    </row>
    <row r="68" spans="7:8" ht="15" customHeight="1" x14ac:dyDescent="0.25">
      <c r="G68" s="27"/>
      <c r="H68" s="27"/>
    </row>
    <row r="69" spans="7:8" ht="15" customHeight="1" x14ac:dyDescent="0.25">
      <c r="G69" s="27"/>
      <c r="H69" s="27"/>
    </row>
    <row r="70" spans="7:8" ht="15" customHeight="1" x14ac:dyDescent="0.25">
      <c r="G70" s="27"/>
      <c r="H70" s="27"/>
    </row>
    <row r="71" spans="7:8" ht="15" customHeight="1" x14ac:dyDescent="0.25">
      <c r="G71" s="27"/>
      <c r="H71" s="27"/>
    </row>
    <row r="72" spans="7:8" ht="15" customHeight="1" x14ac:dyDescent="0.25">
      <c r="G72" s="27"/>
      <c r="H72" s="27"/>
    </row>
    <row r="73" spans="7:8" ht="15" customHeight="1" x14ac:dyDescent="0.25">
      <c r="G73" s="27"/>
      <c r="H73" s="27"/>
    </row>
    <row r="74" spans="7:8" ht="15" customHeight="1" x14ac:dyDescent="0.25">
      <c r="G74" s="27"/>
      <c r="H74" s="27"/>
    </row>
    <row r="75" spans="7:8" ht="15" customHeight="1" x14ac:dyDescent="0.25">
      <c r="G75" s="27"/>
      <c r="H75" s="27"/>
    </row>
    <row r="76" spans="7:8" ht="15" customHeight="1" x14ac:dyDescent="0.25">
      <c r="G76" s="27"/>
      <c r="H76" s="27"/>
    </row>
    <row r="77" spans="7:8" ht="15" customHeight="1" x14ac:dyDescent="0.25">
      <c r="G77" s="27"/>
      <c r="H77" s="27"/>
    </row>
    <row r="78" spans="7:8" ht="15" customHeight="1" x14ac:dyDescent="0.25">
      <c r="G78" s="27"/>
      <c r="H78" s="27"/>
    </row>
    <row r="79" spans="7:8" ht="15" customHeight="1" x14ac:dyDescent="0.25">
      <c r="G79" s="27"/>
      <c r="H79" s="27"/>
    </row>
    <row r="80" spans="7:8" ht="15" customHeight="1" x14ac:dyDescent="0.25">
      <c r="G80" s="27"/>
      <c r="H80" s="27"/>
    </row>
    <row r="81" spans="7:8" ht="15" customHeight="1" x14ac:dyDescent="0.25">
      <c r="G81" s="27"/>
      <c r="H81" s="27"/>
    </row>
    <row r="82" spans="7:8" ht="15" customHeight="1" x14ac:dyDescent="0.25">
      <c r="G82" s="27"/>
      <c r="H82" s="27"/>
    </row>
    <row r="83" spans="7:8" ht="15" customHeight="1" x14ac:dyDescent="0.25">
      <c r="G83" s="27"/>
      <c r="H83" s="27"/>
    </row>
    <row r="84" spans="7:8" ht="15" customHeight="1" x14ac:dyDescent="0.25">
      <c r="G84" s="27"/>
      <c r="H84" s="27"/>
    </row>
    <row r="85" spans="7:8" ht="15" customHeight="1" x14ac:dyDescent="0.25">
      <c r="G85" s="27"/>
      <c r="H85" s="27"/>
    </row>
    <row r="86" spans="7:8" ht="15" customHeight="1" x14ac:dyDescent="0.25">
      <c r="G86" s="27"/>
      <c r="H86" s="27"/>
    </row>
    <row r="87" spans="7:8" ht="15" customHeight="1" x14ac:dyDescent="0.25">
      <c r="G87" s="27"/>
      <c r="H87" s="27"/>
    </row>
    <row r="88" spans="7:8" ht="15" customHeight="1" x14ac:dyDescent="0.25">
      <c r="G88" s="27"/>
      <c r="H88" s="27"/>
    </row>
    <row r="89" spans="7:8" ht="15" customHeight="1" x14ac:dyDescent="0.25">
      <c r="G89" s="27"/>
      <c r="H89" s="27"/>
    </row>
    <row r="90" spans="7:8" ht="15" customHeight="1" x14ac:dyDescent="0.25">
      <c r="G90" s="27"/>
      <c r="H90" s="27"/>
    </row>
    <row r="91" spans="7:8" ht="15" customHeight="1" x14ac:dyDescent="0.25">
      <c r="G91" s="27"/>
      <c r="H91" s="27"/>
    </row>
    <row r="92" spans="7:8" ht="15" customHeight="1" x14ac:dyDescent="0.25">
      <c r="G92" s="27"/>
      <c r="H92" s="27"/>
    </row>
    <row r="93" spans="7:8" ht="15" customHeight="1" x14ac:dyDescent="0.25">
      <c r="G93" s="27"/>
      <c r="H93" s="27"/>
    </row>
    <row r="94" spans="7:8" ht="15" customHeight="1" x14ac:dyDescent="0.25">
      <c r="G94" s="27"/>
      <c r="H94" s="27"/>
    </row>
    <row r="95" spans="7:8" ht="15" customHeight="1" x14ac:dyDescent="0.25">
      <c r="G95" s="27"/>
      <c r="H95" s="27"/>
    </row>
    <row r="96" spans="7:8" ht="15" customHeight="1" x14ac:dyDescent="0.25">
      <c r="G96" s="27"/>
      <c r="H96" s="27"/>
    </row>
    <row r="97" spans="7:8" ht="15" customHeight="1" x14ac:dyDescent="0.25">
      <c r="G97" s="27"/>
      <c r="H97" s="27"/>
    </row>
    <row r="98" spans="7:8" ht="15" customHeight="1" x14ac:dyDescent="0.25">
      <c r="G98" s="27"/>
      <c r="H98" s="27"/>
    </row>
    <row r="99" spans="7:8" ht="15" customHeight="1" x14ac:dyDescent="0.25">
      <c r="G99" s="27"/>
      <c r="H99" s="27"/>
    </row>
    <row r="100" spans="7:8" ht="15" customHeight="1" x14ac:dyDescent="0.25">
      <c r="G100" s="27"/>
      <c r="H100" s="27"/>
    </row>
    <row r="101" spans="7:8" ht="15" customHeight="1" x14ac:dyDescent="0.25">
      <c r="G101" s="27"/>
      <c r="H101" s="27"/>
    </row>
    <row r="102" spans="7:8" ht="15" customHeight="1" x14ac:dyDescent="0.25">
      <c r="G102" s="27"/>
      <c r="H102" s="27"/>
    </row>
    <row r="103" spans="7:8" ht="15" customHeight="1" x14ac:dyDescent="0.25">
      <c r="G103" s="27"/>
      <c r="H103" s="27"/>
    </row>
    <row r="104" spans="7:8" ht="15" customHeight="1" x14ac:dyDescent="0.25">
      <c r="G104" s="27"/>
      <c r="H104" s="27"/>
    </row>
    <row r="105" spans="7:8" ht="15" customHeight="1" x14ac:dyDescent="0.25">
      <c r="G105" s="27"/>
      <c r="H105" s="27"/>
    </row>
    <row r="106" spans="7:8" ht="15" customHeight="1" x14ac:dyDescent="0.25">
      <c r="G106" s="27"/>
      <c r="H106" s="27"/>
    </row>
  </sheetData>
  <autoFilter ref="A1:U1" xr:uid="{39D93E48-C5ED-4FE4-8CD4-6026F3E7E416}">
    <sortState xmlns:xlrd2="http://schemas.microsoft.com/office/spreadsheetml/2017/richdata2" ref="A2:U12">
      <sortCondition ref="D1"/>
    </sortState>
  </autoFilter>
  <conditionalFormatting sqref="A1">
    <cfRule type="duplicateValues" dxfId="55" priority="3"/>
  </conditionalFormatting>
  <conditionalFormatting sqref="A9">
    <cfRule type="duplicateValues" dxfId="54" priority="1"/>
  </conditionalFormatting>
  <conditionalFormatting sqref="A10:A11 A1:A8 A14:A1048576">
    <cfRule type="duplicateValues" dxfId="53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80D1-2AA4-4BCD-8C00-0B941D81DA8F}">
  <sheetPr>
    <tabColor theme="9" tint="-0.499984740745262"/>
  </sheetPr>
  <dimension ref="A1:V107"/>
  <sheetViews>
    <sheetView workbookViewId="0">
      <pane xSplit="1" ySplit="1" topLeftCell="P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customHeight="1" x14ac:dyDescent="0.25"/>
  <cols>
    <col min="1" max="1" width="42.85546875" style="8" customWidth="1"/>
    <col min="2" max="2" width="45.140625" style="8" bestFit="1" customWidth="1"/>
    <col min="3" max="3" width="13.42578125" style="7" bestFit="1" customWidth="1"/>
    <col min="4" max="4" width="8.85546875" style="7" bestFit="1" customWidth="1"/>
    <col min="5" max="5" width="11.5703125" style="8" bestFit="1" customWidth="1"/>
    <col min="6" max="6" width="6.85546875" style="8" customWidth="1"/>
    <col min="7" max="7" width="15" style="7" customWidth="1"/>
    <col min="8" max="8" width="15.140625" style="7" customWidth="1"/>
    <col min="9" max="11" width="17.42578125" style="8" bestFit="1" customWidth="1"/>
    <col min="12" max="12" width="12.85546875" style="8" bestFit="1" customWidth="1"/>
    <col min="13" max="13" width="17.85546875" style="8" bestFit="1" customWidth="1"/>
    <col min="14" max="14" width="12" style="8" bestFit="1" customWidth="1"/>
    <col min="15" max="15" width="20.5703125" style="8" bestFit="1" customWidth="1"/>
    <col min="16" max="16" width="14.140625" style="8" bestFit="1" customWidth="1"/>
    <col min="17" max="17" width="22.42578125" style="8" bestFit="1" customWidth="1"/>
    <col min="18" max="18" width="22.85546875" style="8" bestFit="1" customWidth="1"/>
    <col min="19" max="19" width="9.5703125" style="8" bestFit="1" customWidth="1"/>
    <col min="20" max="20" width="16.5703125" style="8" bestFit="1" customWidth="1"/>
    <col min="21" max="21" width="26.42578125" style="8" bestFit="1" customWidth="1"/>
    <col min="22" max="16384" width="9.140625" style="8"/>
  </cols>
  <sheetData>
    <row r="1" spans="1:22" ht="15" customHeight="1" x14ac:dyDescent="0.25">
      <c r="A1" s="2" t="s">
        <v>372</v>
      </c>
      <c r="B1" s="2" t="s">
        <v>129</v>
      </c>
      <c r="C1" s="2" t="s">
        <v>0</v>
      </c>
      <c r="D1" s="2" t="s">
        <v>1</v>
      </c>
      <c r="E1" s="2" t="s">
        <v>2</v>
      </c>
      <c r="F1" s="2" t="s">
        <v>6</v>
      </c>
      <c r="G1" s="2" t="s">
        <v>248</v>
      </c>
      <c r="H1" s="2" t="s">
        <v>249</v>
      </c>
      <c r="I1" s="2" t="s">
        <v>130</v>
      </c>
      <c r="J1" s="2" t="s">
        <v>131</v>
      </c>
      <c r="K1" s="2" t="s">
        <v>133</v>
      </c>
      <c r="L1" s="11" t="s">
        <v>134</v>
      </c>
      <c r="M1" s="3" t="s">
        <v>135</v>
      </c>
      <c r="N1" s="3" t="s">
        <v>136</v>
      </c>
      <c r="O1" s="4" t="s">
        <v>137</v>
      </c>
      <c r="P1" s="3" t="s">
        <v>138</v>
      </c>
      <c r="Q1" s="2" t="s">
        <v>139</v>
      </c>
      <c r="R1" s="2" t="s">
        <v>140</v>
      </c>
      <c r="S1" s="2" t="s">
        <v>141</v>
      </c>
      <c r="T1" s="2" t="s">
        <v>142</v>
      </c>
      <c r="U1" s="5" t="s">
        <v>143</v>
      </c>
    </row>
    <row r="2" spans="1:22" ht="15.75" x14ac:dyDescent="0.25">
      <c r="A2" s="6" t="s">
        <v>144</v>
      </c>
      <c r="B2" s="7" t="s">
        <v>145</v>
      </c>
      <c r="C2" s="7" t="str">
        <f>_xlfn.XLOOKUP(A2,[1]Gällande!$F$2:$F$502,[1]Gällande!$B$2:$B$502,"",0,1)</f>
        <v>AB</v>
      </c>
      <c r="D2" s="10" t="str">
        <f>_xlfn.XLOOKUP(A2,[1]Gällande!$F$2:$F$502,[1]Gällande!$D$2:$D$502,)</f>
        <v>D00022</v>
      </c>
      <c r="F2" s="8" t="s">
        <v>19</v>
      </c>
      <c r="G2" s="6"/>
      <c r="H2" s="6"/>
      <c r="I2" s="7" t="s">
        <v>19</v>
      </c>
      <c r="J2" s="7" t="s">
        <v>19</v>
      </c>
      <c r="K2" s="7" t="s">
        <v>19</v>
      </c>
      <c r="L2" s="7" t="s">
        <v>19</v>
      </c>
      <c r="M2" s="7" t="s">
        <v>21</v>
      </c>
      <c r="N2" s="7" t="s">
        <v>21</v>
      </c>
      <c r="O2" s="7" t="s">
        <v>21</v>
      </c>
      <c r="P2" s="7" t="s">
        <v>21</v>
      </c>
      <c r="Q2" s="7" t="s">
        <v>21</v>
      </c>
      <c r="R2" s="7" t="s">
        <v>21</v>
      </c>
      <c r="S2" s="7" t="s">
        <v>21</v>
      </c>
      <c r="T2" s="7" t="s">
        <v>146</v>
      </c>
      <c r="U2" s="7" t="s">
        <v>147</v>
      </c>
    </row>
    <row r="3" spans="1:22" ht="15.75" x14ac:dyDescent="0.25">
      <c r="A3" s="8" t="s">
        <v>61</v>
      </c>
      <c r="B3" s="6" t="s">
        <v>63</v>
      </c>
      <c r="C3" s="7" t="str">
        <f>_xlfn.XLOOKUP(A3,[1]Gällande!$F$2:$F$502,[1]Gällande!$B$2:$B$502,"",0,1)</f>
        <v>PD</v>
      </c>
      <c r="D3" s="10" t="str">
        <f>_xlfn.XLOOKUP(A3,[1]Gällande!$F$2:$F$502,[1]Gällande!$D$2:$D$502,)</f>
        <v>D00213</v>
      </c>
      <c r="F3" s="8" t="s">
        <v>19</v>
      </c>
      <c r="G3" s="6"/>
      <c r="H3" s="6"/>
      <c r="I3" s="7"/>
      <c r="J3" s="7"/>
      <c r="K3" s="7" t="s">
        <v>19</v>
      </c>
      <c r="L3" s="7"/>
      <c r="M3" s="7" t="s">
        <v>21</v>
      </c>
      <c r="N3" s="7" t="s">
        <v>21</v>
      </c>
      <c r="O3" s="7" t="s">
        <v>21</v>
      </c>
      <c r="P3" s="7" t="s">
        <v>21</v>
      </c>
      <c r="Q3" s="7" t="s">
        <v>21</v>
      </c>
      <c r="R3" s="7" t="s">
        <v>21</v>
      </c>
      <c r="S3" s="7" t="s">
        <v>21</v>
      </c>
      <c r="T3" s="7" t="s">
        <v>146</v>
      </c>
      <c r="U3" s="7" t="s">
        <v>161</v>
      </c>
      <c r="V3" s="7" t="s">
        <v>21</v>
      </c>
    </row>
    <row r="4" spans="1:22" ht="15.75" x14ac:dyDescent="0.25">
      <c r="A4" s="6" t="s">
        <v>20</v>
      </c>
      <c r="B4" s="7" t="s">
        <v>21</v>
      </c>
      <c r="C4" s="7" t="str">
        <f>_xlfn.XLOOKUP(A4,[1]Gällande!$F$2:$F$502,[1]Gällande!$B$2:$B$502,"",0,1)</f>
        <v>BH</v>
      </c>
      <c r="D4" s="10" t="str">
        <f>_xlfn.XLOOKUP(A4,[1]Gällande!$F$2:$F$502,[1]Gällande!$D$2:$D$502,)</f>
        <v>M00034</v>
      </c>
      <c r="F4" s="8" t="s">
        <v>19</v>
      </c>
      <c r="G4" s="6"/>
      <c r="H4" s="6"/>
      <c r="I4" s="7" t="s">
        <v>19</v>
      </c>
      <c r="J4" s="7" t="s">
        <v>19</v>
      </c>
      <c r="K4" s="7"/>
      <c r="L4" s="7" t="s">
        <v>19</v>
      </c>
      <c r="M4" s="7" t="s">
        <v>21</v>
      </c>
      <c r="N4" s="7" t="s">
        <v>21</v>
      </c>
      <c r="O4" s="7" t="s">
        <v>21</v>
      </c>
      <c r="P4" s="7" t="s">
        <v>21</v>
      </c>
      <c r="Q4" s="7" t="s">
        <v>21</v>
      </c>
      <c r="R4" s="7" t="s">
        <v>21</v>
      </c>
      <c r="S4" s="7" t="s">
        <v>21</v>
      </c>
      <c r="T4" s="7" t="s">
        <v>146</v>
      </c>
      <c r="U4" s="7" t="s">
        <v>147</v>
      </c>
    </row>
    <row r="5" spans="1:22" ht="15.75" x14ac:dyDescent="0.25">
      <c r="A5" s="6" t="s">
        <v>188</v>
      </c>
      <c r="B5" s="7" t="s">
        <v>21</v>
      </c>
      <c r="C5" s="7" t="str">
        <f>_xlfn.XLOOKUP(A5,[1]Gällande!$F$2:$F$502,[1]Gällande!$B$2:$B$502,"",0,1)</f>
        <v>BH</v>
      </c>
      <c r="D5" s="10" t="str">
        <f>_xlfn.XLOOKUP(A5,[1]Gällande!$F$2:$F$502,[1]Gällande!$D$2:$D$502,)</f>
        <v>M00035</v>
      </c>
      <c r="F5" s="8" t="s">
        <v>19</v>
      </c>
      <c r="G5" s="6"/>
      <c r="H5" s="6"/>
      <c r="I5" s="7"/>
      <c r="J5" s="7"/>
      <c r="K5" s="7" t="s">
        <v>19</v>
      </c>
      <c r="M5" s="7" t="s">
        <v>21</v>
      </c>
      <c r="N5" s="7" t="s">
        <v>21</v>
      </c>
      <c r="O5" s="7" t="s">
        <v>21</v>
      </c>
      <c r="P5" s="7" t="s">
        <v>21</v>
      </c>
      <c r="Q5" s="7" t="s">
        <v>21</v>
      </c>
      <c r="R5" s="7" t="s">
        <v>21</v>
      </c>
      <c r="S5" s="7" t="s">
        <v>21</v>
      </c>
      <c r="T5" s="7" t="s">
        <v>146</v>
      </c>
      <c r="U5" s="7" t="s">
        <v>147</v>
      </c>
      <c r="V5" s="7" t="s">
        <v>21</v>
      </c>
    </row>
    <row r="6" spans="1:22" ht="15.75" x14ac:dyDescent="0.25">
      <c r="A6" s="6" t="s">
        <v>27</v>
      </c>
      <c r="B6" s="7" t="s">
        <v>21</v>
      </c>
      <c r="C6" s="7" t="str">
        <f>_xlfn.XLOOKUP(A6,[1]Gällande!$F$2:$F$502,[1]Gällande!$B$2:$B$502,"",0,1)</f>
        <v>QC</v>
      </c>
      <c r="D6" s="10" t="str">
        <f>_xlfn.XLOOKUP(A6,[1]Gällande!$F$2:$F$502,[1]Gällande!$D$2:$D$502,)</f>
        <v>M00127</v>
      </c>
      <c r="E6" s="7"/>
      <c r="F6" s="8" t="s">
        <v>19</v>
      </c>
      <c r="G6" s="6"/>
      <c r="H6" s="6"/>
      <c r="I6" s="7"/>
      <c r="J6" s="7"/>
      <c r="K6" s="7" t="s">
        <v>19</v>
      </c>
      <c r="M6" s="7" t="s">
        <v>21</v>
      </c>
      <c r="N6" s="7" t="s">
        <v>21</v>
      </c>
      <c r="O6" s="7" t="s">
        <v>21</v>
      </c>
      <c r="P6" s="7" t="s">
        <v>21</v>
      </c>
      <c r="Q6" s="7" t="s">
        <v>21</v>
      </c>
      <c r="R6" s="7" t="s">
        <v>21</v>
      </c>
      <c r="S6" s="7" t="s">
        <v>21</v>
      </c>
      <c r="T6" s="7" t="s">
        <v>21</v>
      </c>
      <c r="U6" s="7" t="s">
        <v>21</v>
      </c>
      <c r="V6" s="7" t="s">
        <v>21</v>
      </c>
    </row>
    <row r="7" spans="1:22" ht="15" customHeight="1" x14ac:dyDescent="0.25">
      <c r="G7" s="6"/>
      <c r="H7" s="6"/>
    </row>
    <row r="8" spans="1:22" ht="15" customHeight="1" x14ac:dyDescent="0.25">
      <c r="G8" s="6"/>
      <c r="H8" s="6"/>
    </row>
    <row r="9" spans="1:22" ht="15" customHeight="1" x14ac:dyDescent="0.25">
      <c r="G9" s="6"/>
      <c r="H9" s="6"/>
    </row>
    <row r="10" spans="1:22" ht="15" customHeight="1" x14ac:dyDescent="0.25">
      <c r="G10" s="6"/>
      <c r="H10" s="6"/>
    </row>
    <row r="11" spans="1:22" ht="15" customHeight="1" x14ac:dyDescent="0.25">
      <c r="G11" s="6"/>
      <c r="H11" s="6"/>
    </row>
    <row r="12" spans="1:22" ht="15" customHeight="1" x14ac:dyDescent="0.25">
      <c r="G12" s="6"/>
      <c r="H12" s="6"/>
    </row>
    <row r="13" spans="1:22" ht="15" customHeight="1" x14ac:dyDescent="0.25">
      <c r="G13" s="6"/>
      <c r="H13" s="6"/>
    </row>
    <row r="14" spans="1:22" ht="15" customHeight="1" x14ac:dyDescent="0.25">
      <c r="G14" s="6"/>
      <c r="H14" s="6"/>
    </row>
    <row r="15" spans="1:22" ht="15" customHeight="1" x14ac:dyDescent="0.25">
      <c r="G15" s="6"/>
      <c r="H15" s="6"/>
    </row>
    <row r="16" spans="1:22" ht="15" customHeight="1" x14ac:dyDescent="0.25">
      <c r="G16" s="6"/>
      <c r="H16" s="6"/>
    </row>
    <row r="17" spans="7:8" ht="15" customHeight="1" x14ac:dyDescent="0.25">
      <c r="G17" s="6"/>
      <c r="H17" s="6"/>
    </row>
    <row r="18" spans="7:8" ht="15" customHeight="1" x14ac:dyDescent="0.25">
      <c r="G18" s="6"/>
      <c r="H18" s="6"/>
    </row>
    <row r="19" spans="7:8" ht="15" customHeight="1" x14ac:dyDescent="0.25">
      <c r="G19" s="6"/>
      <c r="H19" s="6"/>
    </row>
    <row r="20" spans="7:8" ht="15" customHeight="1" x14ac:dyDescent="0.25">
      <c r="G20" s="6"/>
      <c r="H20" s="6"/>
    </row>
    <row r="21" spans="7:8" ht="15" customHeight="1" x14ac:dyDescent="0.25">
      <c r="G21" s="6"/>
      <c r="H21" s="6"/>
    </row>
    <row r="22" spans="7:8" ht="15" customHeight="1" x14ac:dyDescent="0.25">
      <c r="G22" s="6"/>
      <c r="H22" s="6"/>
    </row>
    <row r="23" spans="7:8" ht="15" customHeight="1" x14ac:dyDescent="0.25">
      <c r="G23" s="6"/>
      <c r="H23" s="6"/>
    </row>
    <row r="24" spans="7:8" ht="15" customHeight="1" x14ac:dyDescent="0.25">
      <c r="G24" s="6"/>
      <c r="H24" s="6"/>
    </row>
    <row r="25" spans="7:8" ht="15" customHeight="1" x14ac:dyDescent="0.25">
      <c r="G25" s="6"/>
      <c r="H25" s="6"/>
    </row>
    <row r="26" spans="7:8" ht="15" customHeight="1" x14ac:dyDescent="0.25">
      <c r="G26" s="6"/>
      <c r="H26" s="6"/>
    </row>
    <row r="27" spans="7:8" ht="15" customHeight="1" x14ac:dyDescent="0.25">
      <c r="G27" s="6"/>
      <c r="H27" s="6"/>
    </row>
    <row r="28" spans="7:8" ht="15" customHeight="1" x14ac:dyDescent="0.25">
      <c r="G28" s="6"/>
      <c r="H28" s="6"/>
    </row>
    <row r="29" spans="7:8" ht="15" customHeight="1" x14ac:dyDescent="0.25">
      <c r="G29" s="6"/>
      <c r="H29" s="6"/>
    </row>
    <row r="30" spans="7:8" ht="15" customHeight="1" x14ac:dyDescent="0.25">
      <c r="G30" s="6"/>
      <c r="H30" s="6"/>
    </row>
    <row r="31" spans="7:8" ht="15" customHeight="1" x14ac:dyDescent="0.25">
      <c r="G31" s="6"/>
      <c r="H31" s="6"/>
    </row>
    <row r="32" spans="7:8" ht="15" customHeight="1" x14ac:dyDescent="0.25">
      <c r="G32" s="6"/>
      <c r="H32" s="6"/>
    </row>
    <row r="33" spans="7:8" ht="15" customHeight="1" x14ac:dyDescent="0.25">
      <c r="G33" s="6"/>
      <c r="H33" s="6"/>
    </row>
    <row r="34" spans="7:8" ht="15" customHeight="1" x14ac:dyDescent="0.25">
      <c r="G34" s="6"/>
      <c r="H34" s="6"/>
    </row>
    <row r="35" spans="7:8" ht="15" customHeight="1" x14ac:dyDescent="0.25">
      <c r="G35" s="6"/>
      <c r="H35" s="6"/>
    </row>
    <row r="36" spans="7:8" ht="15" customHeight="1" x14ac:dyDescent="0.25">
      <c r="G36" s="6"/>
      <c r="H36" s="6"/>
    </row>
    <row r="37" spans="7:8" ht="15" customHeight="1" x14ac:dyDescent="0.25">
      <c r="G37" s="6"/>
      <c r="H37" s="6"/>
    </row>
    <row r="38" spans="7:8" ht="15" customHeight="1" x14ac:dyDescent="0.25">
      <c r="G38" s="6"/>
      <c r="H38" s="6"/>
    </row>
    <row r="39" spans="7:8" ht="15" customHeight="1" x14ac:dyDescent="0.25">
      <c r="G39" s="6"/>
      <c r="H39" s="6"/>
    </row>
    <row r="40" spans="7:8" ht="15" customHeight="1" x14ac:dyDescent="0.25">
      <c r="G40" s="6"/>
      <c r="H40" s="6"/>
    </row>
    <row r="41" spans="7:8" ht="15" customHeight="1" x14ac:dyDescent="0.25">
      <c r="G41" s="6"/>
      <c r="H41" s="6"/>
    </row>
    <row r="42" spans="7:8" ht="15" customHeight="1" x14ac:dyDescent="0.25">
      <c r="G42" s="6"/>
      <c r="H42" s="6"/>
    </row>
    <row r="43" spans="7:8" ht="15" customHeight="1" x14ac:dyDescent="0.25">
      <c r="G43" s="6"/>
      <c r="H43" s="6"/>
    </row>
    <row r="44" spans="7:8" ht="15" customHeight="1" x14ac:dyDescent="0.25">
      <c r="G44" s="6"/>
      <c r="H44" s="6"/>
    </row>
    <row r="45" spans="7:8" ht="15" customHeight="1" x14ac:dyDescent="0.25">
      <c r="G45" s="6"/>
      <c r="H45" s="6"/>
    </row>
    <row r="46" spans="7:8" ht="15" customHeight="1" x14ac:dyDescent="0.25">
      <c r="G46" s="6"/>
      <c r="H46" s="6"/>
    </row>
    <row r="47" spans="7:8" ht="15" customHeight="1" x14ac:dyDescent="0.25">
      <c r="G47" s="6"/>
      <c r="H47" s="6"/>
    </row>
    <row r="48" spans="7:8" ht="15" customHeight="1" x14ac:dyDescent="0.25">
      <c r="G48" s="6"/>
      <c r="H48" s="6"/>
    </row>
    <row r="49" spans="7:8" ht="15" customHeight="1" x14ac:dyDescent="0.25">
      <c r="G49" s="6"/>
      <c r="H49" s="6"/>
    </row>
    <row r="50" spans="7:8" ht="15" customHeight="1" x14ac:dyDescent="0.25">
      <c r="G50" s="6"/>
      <c r="H50" s="6"/>
    </row>
    <row r="51" spans="7:8" ht="15" customHeight="1" x14ac:dyDescent="0.25">
      <c r="G51" s="6"/>
      <c r="H51" s="6"/>
    </row>
    <row r="52" spans="7:8" ht="15" customHeight="1" x14ac:dyDescent="0.25">
      <c r="G52" s="6"/>
      <c r="H52" s="6"/>
    </row>
    <row r="53" spans="7:8" ht="15" customHeight="1" x14ac:dyDescent="0.25">
      <c r="G53" s="6"/>
      <c r="H53" s="6"/>
    </row>
    <row r="54" spans="7:8" ht="15" customHeight="1" x14ac:dyDescent="0.25">
      <c r="G54" s="6"/>
      <c r="H54" s="6"/>
    </row>
    <row r="55" spans="7:8" ht="15" customHeight="1" x14ac:dyDescent="0.25">
      <c r="G55" s="6"/>
      <c r="H55" s="6"/>
    </row>
    <row r="56" spans="7:8" ht="15" customHeight="1" x14ac:dyDescent="0.25">
      <c r="G56" s="6"/>
      <c r="H56" s="6"/>
    </row>
    <row r="57" spans="7:8" ht="15" customHeight="1" x14ac:dyDescent="0.25">
      <c r="G57" s="6"/>
      <c r="H57" s="6"/>
    </row>
    <row r="58" spans="7:8" ht="15" customHeight="1" x14ac:dyDescent="0.25">
      <c r="G58" s="6"/>
      <c r="H58" s="6"/>
    </row>
    <row r="59" spans="7:8" ht="15" customHeight="1" x14ac:dyDescent="0.25">
      <c r="G59" s="6"/>
      <c r="H59" s="6"/>
    </row>
    <row r="60" spans="7:8" ht="15" customHeight="1" x14ac:dyDescent="0.25">
      <c r="G60" s="6"/>
      <c r="H60" s="6"/>
    </row>
    <row r="61" spans="7:8" ht="15" customHeight="1" x14ac:dyDescent="0.25">
      <c r="G61" s="6"/>
      <c r="H61" s="6"/>
    </row>
    <row r="62" spans="7:8" ht="15" customHeight="1" x14ac:dyDescent="0.25">
      <c r="G62" s="6"/>
      <c r="H62" s="6"/>
    </row>
    <row r="63" spans="7:8" ht="15" customHeight="1" x14ac:dyDescent="0.25">
      <c r="G63" s="6"/>
      <c r="H63" s="6"/>
    </row>
    <row r="64" spans="7:8" ht="15" customHeight="1" x14ac:dyDescent="0.25">
      <c r="G64" s="6"/>
      <c r="H64" s="6"/>
    </row>
    <row r="65" spans="7:8" ht="15" customHeight="1" x14ac:dyDescent="0.25">
      <c r="G65" s="6"/>
      <c r="H65" s="6"/>
    </row>
    <row r="66" spans="7:8" ht="15" customHeight="1" x14ac:dyDescent="0.25">
      <c r="G66" s="6"/>
      <c r="H66" s="6"/>
    </row>
    <row r="67" spans="7:8" ht="15" customHeight="1" x14ac:dyDescent="0.25">
      <c r="G67" s="6"/>
      <c r="H67" s="6"/>
    </row>
    <row r="68" spans="7:8" ht="15" customHeight="1" x14ac:dyDescent="0.25">
      <c r="G68" s="6"/>
      <c r="H68" s="6"/>
    </row>
    <row r="69" spans="7:8" ht="15" customHeight="1" x14ac:dyDescent="0.25">
      <c r="G69" s="6"/>
      <c r="H69" s="6"/>
    </row>
    <row r="70" spans="7:8" ht="15" customHeight="1" x14ac:dyDescent="0.25">
      <c r="G70" s="6"/>
      <c r="H70" s="6"/>
    </row>
    <row r="71" spans="7:8" ht="15" customHeight="1" x14ac:dyDescent="0.25">
      <c r="G71" s="6"/>
      <c r="H71" s="6"/>
    </row>
    <row r="72" spans="7:8" ht="15" customHeight="1" x14ac:dyDescent="0.25">
      <c r="G72" s="6"/>
      <c r="H72" s="6"/>
    </row>
    <row r="73" spans="7:8" ht="15" customHeight="1" x14ac:dyDescent="0.25">
      <c r="G73" s="6"/>
      <c r="H73" s="6"/>
    </row>
    <row r="74" spans="7:8" ht="15" customHeight="1" x14ac:dyDescent="0.25">
      <c r="G74" s="6"/>
      <c r="H74" s="6"/>
    </row>
    <row r="75" spans="7:8" ht="15" customHeight="1" x14ac:dyDescent="0.25">
      <c r="G75" s="6"/>
      <c r="H75" s="6"/>
    </row>
    <row r="76" spans="7:8" ht="15" customHeight="1" x14ac:dyDescent="0.25">
      <c r="G76" s="6"/>
      <c r="H76" s="6"/>
    </row>
    <row r="77" spans="7:8" ht="15" customHeight="1" x14ac:dyDescent="0.25">
      <c r="G77" s="6"/>
      <c r="H77" s="6"/>
    </row>
    <row r="78" spans="7:8" ht="15" customHeight="1" x14ac:dyDescent="0.25">
      <c r="G78" s="6"/>
      <c r="H78" s="6"/>
    </row>
    <row r="79" spans="7:8" ht="15" customHeight="1" x14ac:dyDescent="0.25">
      <c r="G79" s="6"/>
      <c r="H79" s="6"/>
    </row>
    <row r="80" spans="7:8" ht="15" customHeight="1" x14ac:dyDescent="0.25">
      <c r="G80" s="6"/>
      <c r="H80" s="6"/>
    </row>
    <row r="81" spans="7:8" ht="15" customHeight="1" x14ac:dyDescent="0.25">
      <c r="G81" s="6"/>
      <c r="H81" s="6"/>
    </row>
    <row r="82" spans="7:8" ht="15" customHeight="1" x14ac:dyDescent="0.25">
      <c r="G82" s="6"/>
      <c r="H82" s="6"/>
    </row>
    <row r="83" spans="7:8" ht="15" customHeight="1" x14ac:dyDescent="0.25">
      <c r="G83" s="6"/>
      <c r="H83" s="6"/>
    </row>
    <row r="84" spans="7:8" ht="15" customHeight="1" x14ac:dyDescent="0.25">
      <c r="G84" s="6"/>
      <c r="H84" s="6"/>
    </row>
    <row r="85" spans="7:8" ht="15" customHeight="1" x14ac:dyDescent="0.25">
      <c r="G85" s="6"/>
      <c r="H85" s="6"/>
    </row>
    <row r="86" spans="7:8" ht="15" customHeight="1" x14ac:dyDescent="0.25">
      <c r="G86" s="6"/>
      <c r="H86" s="6"/>
    </row>
    <row r="87" spans="7:8" ht="15" customHeight="1" x14ac:dyDescent="0.25">
      <c r="G87" s="6"/>
      <c r="H87" s="6"/>
    </row>
    <row r="88" spans="7:8" ht="15" customHeight="1" x14ac:dyDescent="0.25">
      <c r="G88" s="6"/>
      <c r="H88" s="6"/>
    </row>
    <row r="89" spans="7:8" ht="15" customHeight="1" x14ac:dyDescent="0.25">
      <c r="G89" s="6"/>
      <c r="H89" s="6"/>
    </row>
    <row r="90" spans="7:8" ht="15" customHeight="1" x14ac:dyDescent="0.25">
      <c r="G90" s="6"/>
      <c r="H90" s="6"/>
    </row>
    <row r="91" spans="7:8" ht="15" customHeight="1" x14ac:dyDescent="0.25">
      <c r="G91" s="6"/>
      <c r="H91" s="6"/>
    </row>
    <row r="92" spans="7:8" ht="15" customHeight="1" x14ac:dyDescent="0.25">
      <c r="G92" s="6"/>
      <c r="H92" s="6"/>
    </row>
    <row r="93" spans="7:8" ht="15" customHeight="1" x14ac:dyDescent="0.25">
      <c r="G93" s="6"/>
      <c r="H93" s="6"/>
    </row>
    <row r="94" spans="7:8" ht="15" customHeight="1" x14ac:dyDescent="0.25">
      <c r="G94" s="6"/>
      <c r="H94" s="6"/>
    </row>
    <row r="95" spans="7:8" ht="15" customHeight="1" x14ac:dyDescent="0.25">
      <c r="G95" s="6"/>
      <c r="H95" s="6"/>
    </row>
    <row r="96" spans="7:8" ht="15" customHeight="1" x14ac:dyDescent="0.25">
      <c r="G96" s="6"/>
      <c r="H96" s="6"/>
    </row>
    <row r="97" spans="7:8" ht="15" customHeight="1" x14ac:dyDescent="0.25">
      <c r="G97" s="6"/>
      <c r="H97" s="6"/>
    </row>
    <row r="98" spans="7:8" ht="15" customHeight="1" x14ac:dyDescent="0.25">
      <c r="G98" s="6"/>
      <c r="H98" s="6"/>
    </row>
    <row r="99" spans="7:8" ht="15" customHeight="1" x14ac:dyDescent="0.25">
      <c r="G99" s="6"/>
      <c r="H99" s="6"/>
    </row>
    <row r="100" spans="7:8" ht="15" customHeight="1" x14ac:dyDescent="0.25">
      <c r="G100" s="6"/>
      <c r="H100" s="6"/>
    </row>
    <row r="101" spans="7:8" ht="15" customHeight="1" x14ac:dyDescent="0.25">
      <c r="G101" s="6"/>
      <c r="H101" s="6"/>
    </row>
    <row r="102" spans="7:8" ht="15" customHeight="1" x14ac:dyDescent="0.25">
      <c r="G102" s="6"/>
      <c r="H102" s="6"/>
    </row>
    <row r="103" spans="7:8" ht="15" customHeight="1" x14ac:dyDescent="0.25">
      <c r="G103" s="6"/>
      <c r="H103" s="6"/>
    </row>
    <row r="104" spans="7:8" ht="15" customHeight="1" x14ac:dyDescent="0.25">
      <c r="G104" s="6"/>
      <c r="H104" s="6"/>
    </row>
    <row r="105" spans="7:8" ht="15" customHeight="1" x14ac:dyDescent="0.25">
      <c r="G105" s="6"/>
      <c r="H105" s="6"/>
    </row>
    <row r="106" spans="7:8" ht="15" customHeight="1" x14ac:dyDescent="0.25">
      <c r="G106" s="6"/>
      <c r="H106" s="6"/>
    </row>
    <row r="107" spans="7:8" ht="15" customHeight="1" x14ac:dyDescent="0.25">
      <c r="G107" s="6"/>
      <c r="H107" s="6"/>
    </row>
  </sheetData>
  <autoFilter ref="A1:V1" xr:uid="{02FA80D1-2AA4-4BCD-8C00-0B941D81DA8F}">
    <sortState xmlns:xlrd2="http://schemas.microsoft.com/office/spreadsheetml/2017/richdata2" ref="A2:V6">
      <sortCondition ref="D1"/>
    </sortState>
  </autoFilter>
  <conditionalFormatting sqref="A1">
    <cfRule type="duplicateValues" dxfId="52" priority="1"/>
    <cfRule type="duplicateValues" dxfId="51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A753F-038C-4951-9659-230EDF879A75}">
  <sheetPr>
    <tabColor theme="9" tint="-0.499984740745262"/>
  </sheetPr>
  <dimension ref="A1:U105"/>
  <sheetViews>
    <sheetView workbookViewId="0">
      <pane xSplit="1" ySplit="1" topLeftCell="Q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9.140625" defaultRowHeight="15" customHeight="1" x14ac:dyDescent="0.25"/>
  <cols>
    <col min="1" max="1" width="32.85546875" style="25" customWidth="1"/>
    <col min="2" max="2" width="59.5703125" style="25" customWidth="1"/>
    <col min="3" max="3" width="14.5703125" style="25" customWidth="1"/>
    <col min="4" max="4" width="9.140625" style="25"/>
    <col min="5" max="5" width="11.85546875" style="25" customWidth="1"/>
    <col min="6" max="6" width="9.140625" style="25"/>
    <col min="7" max="7" width="15" style="25" customWidth="1"/>
    <col min="8" max="8" width="15.140625" style="25" customWidth="1"/>
    <col min="9" max="9" width="20.42578125" style="25" customWidth="1"/>
    <col min="10" max="10" width="16" style="25" customWidth="1"/>
    <col min="11" max="11" width="15.85546875" style="25" customWidth="1"/>
    <col min="12" max="12" width="14.140625" style="25" customWidth="1"/>
    <col min="13" max="18" width="29.42578125" style="25" customWidth="1"/>
    <col min="19" max="19" width="42.5703125" style="25" customWidth="1"/>
    <col min="20" max="20" width="43.5703125" style="25" customWidth="1"/>
    <col min="21" max="21" width="45.5703125" style="25" customWidth="1"/>
    <col min="22" max="22" width="29.42578125" style="25" customWidth="1"/>
    <col min="23" max="23" width="33.140625" style="25" customWidth="1"/>
    <col min="24" max="16384" width="9.140625" style="25"/>
  </cols>
  <sheetData>
    <row r="1" spans="1:21" ht="15" customHeight="1" x14ac:dyDescent="0.25">
      <c r="A1" s="21" t="s">
        <v>372</v>
      </c>
      <c r="B1" s="21" t="s">
        <v>129</v>
      </c>
      <c r="C1" s="21" t="s">
        <v>0</v>
      </c>
      <c r="D1" s="21" t="s">
        <v>1</v>
      </c>
      <c r="E1" s="21" t="s">
        <v>2</v>
      </c>
      <c r="F1" s="21" t="s">
        <v>7</v>
      </c>
      <c r="G1" s="21" t="s">
        <v>248</v>
      </c>
      <c r="H1" s="21" t="s">
        <v>249</v>
      </c>
      <c r="I1" s="21" t="s">
        <v>130</v>
      </c>
      <c r="J1" s="21" t="s">
        <v>131</v>
      </c>
      <c r="K1" s="21" t="s">
        <v>133</v>
      </c>
      <c r="L1" s="26" t="s">
        <v>134</v>
      </c>
      <c r="M1" s="21" t="s">
        <v>135</v>
      </c>
      <c r="N1" s="21" t="s">
        <v>136</v>
      </c>
      <c r="O1" s="22" t="s">
        <v>137</v>
      </c>
      <c r="P1" s="21" t="s">
        <v>138</v>
      </c>
      <c r="Q1" s="21" t="s">
        <v>139</v>
      </c>
      <c r="R1" s="21" t="s">
        <v>140</v>
      </c>
      <c r="S1" s="21" t="s">
        <v>141</v>
      </c>
      <c r="T1" s="21" t="s">
        <v>142</v>
      </c>
      <c r="U1" s="22" t="s">
        <v>143</v>
      </c>
    </row>
    <row r="2" spans="1:21" ht="15.75" x14ac:dyDescent="0.25">
      <c r="A2" s="27" t="s">
        <v>144</v>
      </c>
      <c r="B2" s="28" t="s">
        <v>145</v>
      </c>
      <c r="C2" s="28" t="str">
        <f>_xlfn.XLOOKUP(A2,[1]Gällande!$F$2:$F$502,[1]Gällande!$B$2:$B$502,"",0,1)</f>
        <v>AB</v>
      </c>
      <c r="D2" s="38" t="str">
        <f>_xlfn.XLOOKUP(A2,[1]Gällande!$F$2:$F$502,[1]Gällande!$D$2:$D$502,)</f>
        <v>D00022</v>
      </c>
      <c r="E2" s="28"/>
      <c r="F2" s="28" t="s">
        <v>19</v>
      </c>
      <c r="G2" s="27"/>
      <c r="H2" s="27"/>
      <c r="I2" s="28" t="s">
        <v>19</v>
      </c>
      <c r="J2" s="28" t="s">
        <v>19</v>
      </c>
      <c r="K2" s="28" t="s">
        <v>19</v>
      </c>
      <c r="L2" s="28" t="s">
        <v>19</v>
      </c>
      <c r="M2" s="28" t="s">
        <v>21</v>
      </c>
      <c r="N2" s="28" t="s">
        <v>21</v>
      </c>
      <c r="O2" s="28" t="s">
        <v>21</v>
      </c>
      <c r="P2" s="28" t="s">
        <v>21</v>
      </c>
      <c r="Q2" s="28" t="s">
        <v>21</v>
      </c>
      <c r="R2" s="28" t="s">
        <v>21</v>
      </c>
      <c r="S2" s="28" t="s">
        <v>21</v>
      </c>
      <c r="T2" s="28" t="s">
        <v>146</v>
      </c>
      <c r="U2" s="28" t="s">
        <v>147</v>
      </c>
    </row>
    <row r="3" spans="1:21" ht="15.75" x14ac:dyDescent="0.25">
      <c r="A3" s="27" t="s">
        <v>214</v>
      </c>
      <c r="B3" s="28" t="s">
        <v>276</v>
      </c>
      <c r="C3" s="28" t="str">
        <f>_xlfn.XLOOKUP(A3,[1]Gällande!$F$2:$F$502,[1]Gällande!$B$2:$B$502,"",0,1)</f>
        <v>BA</v>
      </c>
      <c r="D3" s="38" t="str">
        <f>_xlfn.XLOOKUP(A3,[1]Gällande!$F$2:$F$502,[1]Gällande!$D$2:$D$502,)</f>
        <v>D00135</v>
      </c>
      <c r="E3" s="28"/>
      <c r="F3" s="28" t="s">
        <v>19</v>
      </c>
      <c r="G3" s="27"/>
      <c r="H3" s="27"/>
      <c r="I3" s="28" t="s">
        <v>19</v>
      </c>
      <c r="J3" s="28" t="s">
        <v>19</v>
      </c>
      <c r="K3" s="28" t="s">
        <v>19</v>
      </c>
      <c r="L3" s="28" t="s">
        <v>19</v>
      </c>
      <c r="M3" s="28" t="s">
        <v>21</v>
      </c>
      <c r="N3" s="28" t="s">
        <v>21</v>
      </c>
      <c r="O3" s="28" t="s">
        <v>21</v>
      </c>
      <c r="P3" s="28" t="s">
        <v>21</v>
      </c>
      <c r="Q3" s="28" t="s">
        <v>21</v>
      </c>
      <c r="R3" s="28" t="s">
        <v>21</v>
      </c>
      <c r="S3" s="28" t="s">
        <v>21</v>
      </c>
      <c r="T3" s="28" t="s">
        <v>146</v>
      </c>
      <c r="U3" s="28" t="s">
        <v>147</v>
      </c>
    </row>
    <row r="4" spans="1:21" ht="15.75" x14ac:dyDescent="0.25">
      <c r="A4" s="27" t="s">
        <v>214</v>
      </c>
      <c r="B4" s="28" t="s">
        <v>63</v>
      </c>
      <c r="C4" s="28" t="str">
        <f>_xlfn.XLOOKUP(A4,[1]Gällande!$F$2:$F$502,[1]Gällande!$B$2:$B$502,"",0,1)</f>
        <v>BA</v>
      </c>
      <c r="D4" s="38" t="str">
        <f>_xlfn.XLOOKUP(A4,[1]Gällande!$F$2:$F$502,[1]Gällande!$D$2:$D$502,)</f>
        <v>D00135</v>
      </c>
      <c r="E4" s="28"/>
      <c r="F4" s="28" t="s">
        <v>19</v>
      </c>
      <c r="G4" s="27"/>
      <c r="H4" s="27"/>
      <c r="I4" s="28"/>
      <c r="J4" s="28"/>
      <c r="K4" s="28" t="s">
        <v>19</v>
      </c>
      <c r="L4" s="28"/>
      <c r="M4" s="28" t="s">
        <v>21</v>
      </c>
      <c r="N4" s="28" t="s">
        <v>21</v>
      </c>
      <c r="O4" s="28" t="s">
        <v>21</v>
      </c>
      <c r="P4" s="28" t="s">
        <v>21</v>
      </c>
      <c r="Q4" s="28" t="s">
        <v>21</v>
      </c>
      <c r="R4" s="28" t="s">
        <v>152</v>
      </c>
      <c r="S4" s="28" t="s">
        <v>152</v>
      </c>
      <c r="T4" s="28" t="s">
        <v>146</v>
      </c>
      <c r="U4" s="28" t="s">
        <v>157</v>
      </c>
    </row>
    <row r="5" spans="1:21" ht="15.75" x14ac:dyDescent="0.25">
      <c r="A5" s="27" t="s">
        <v>20</v>
      </c>
      <c r="B5" s="28" t="s">
        <v>21</v>
      </c>
      <c r="C5" s="28" t="str">
        <f>_xlfn.XLOOKUP(A5,[1]Gällande!$F$2:$F$502,[1]Gällande!$B$2:$B$502,"",0,1)</f>
        <v>BH</v>
      </c>
      <c r="D5" s="38" t="str">
        <f>_xlfn.XLOOKUP(A5,[1]Gällande!$F$2:$F$502,[1]Gällande!$D$2:$D$502,)</f>
        <v>M00034</v>
      </c>
      <c r="E5" s="28"/>
      <c r="F5" s="28" t="s">
        <v>19</v>
      </c>
      <c r="G5" s="27"/>
      <c r="H5" s="27"/>
      <c r="I5" s="28" t="s">
        <v>19</v>
      </c>
      <c r="J5" s="28" t="s">
        <v>19</v>
      </c>
      <c r="K5" s="28"/>
      <c r="L5" s="28" t="s">
        <v>19</v>
      </c>
      <c r="M5" s="28" t="s">
        <v>21</v>
      </c>
      <c r="N5" s="28" t="s">
        <v>21</v>
      </c>
      <c r="O5" s="28" t="s">
        <v>21</v>
      </c>
      <c r="P5" s="28" t="s">
        <v>21</v>
      </c>
      <c r="Q5" s="28" t="s">
        <v>21</v>
      </c>
      <c r="R5" s="28" t="s">
        <v>152</v>
      </c>
      <c r="S5" s="28" t="s">
        <v>152</v>
      </c>
      <c r="T5" s="28" t="s">
        <v>146</v>
      </c>
      <c r="U5" s="28" t="s">
        <v>256</v>
      </c>
    </row>
    <row r="6" spans="1:21" ht="15.75" x14ac:dyDescent="0.25">
      <c r="A6" s="27" t="s">
        <v>25</v>
      </c>
      <c r="B6" s="28" t="s">
        <v>21</v>
      </c>
      <c r="C6" s="28" t="str">
        <f>_xlfn.XLOOKUP(A6,[1]Gällande!$F$2:$F$502,[1]Gällande!$B$2:$B$502,"",0,1)</f>
        <v>LA</v>
      </c>
      <c r="D6" s="38" t="str">
        <f>_xlfn.XLOOKUP(A6,[1]Gällande!$F$2:$F$502,[1]Gällande!$D$2:$D$502,)</f>
        <v>M00100</v>
      </c>
      <c r="E6" s="28"/>
      <c r="F6" s="28" t="s">
        <v>19</v>
      </c>
      <c r="G6" s="27"/>
      <c r="H6" s="27"/>
      <c r="I6" s="28"/>
      <c r="J6" s="28"/>
      <c r="K6" s="28" t="s">
        <v>19</v>
      </c>
      <c r="L6" s="28"/>
      <c r="M6" s="28" t="s">
        <v>148</v>
      </c>
      <c r="N6" s="28" t="s">
        <v>149</v>
      </c>
      <c r="O6" s="28" t="s">
        <v>150</v>
      </c>
      <c r="P6" s="28" t="s">
        <v>151</v>
      </c>
      <c r="Q6" s="28" t="s">
        <v>21</v>
      </c>
      <c r="R6" s="28" t="s">
        <v>152</v>
      </c>
      <c r="S6" s="28" t="s">
        <v>152</v>
      </c>
      <c r="T6" s="28" t="s">
        <v>146</v>
      </c>
      <c r="U6" s="28" t="s">
        <v>256</v>
      </c>
    </row>
    <row r="7" spans="1:21" ht="15.75" x14ac:dyDescent="0.25">
      <c r="A7" s="27" t="s">
        <v>153</v>
      </c>
      <c r="B7" s="28" t="s">
        <v>193</v>
      </c>
      <c r="C7" s="28" t="str">
        <f>_xlfn.XLOOKUP(A7,[1]Gällande!$F$2:$F$502,[1]Gällande!$B$2:$B$502,"",0,1)</f>
        <v>LH</v>
      </c>
      <c r="D7" s="38" t="str">
        <f>_xlfn.XLOOKUP(A7,[1]Gällande!$F$2:$F$502,[1]Gällande!$D$2:$D$502,)</f>
        <v>M00106</v>
      </c>
      <c r="E7" s="37" t="s">
        <v>86</v>
      </c>
      <c r="F7" s="28" t="s">
        <v>19</v>
      </c>
      <c r="G7" s="27"/>
      <c r="H7" s="27"/>
      <c r="I7" s="28" t="s">
        <v>19</v>
      </c>
      <c r="J7" s="28" t="s">
        <v>19</v>
      </c>
      <c r="K7" s="28" t="s">
        <v>19</v>
      </c>
      <c r="L7" s="28" t="s">
        <v>19</v>
      </c>
      <c r="M7" s="28" t="s">
        <v>148</v>
      </c>
      <c r="N7" s="28" t="s">
        <v>149</v>
      </c>
      <c r="O7" s="28" t="s">
        <v>150</v>
      </c>
      <c r="P7" s="28" t="s">
        <v>151</v>
      </c>
      <c r="Q7" s="28" t="s">
        <v>21</v>
      </c>
      <c r="R7" s="28" t="s">
        <v>152</v>
      </c>
      <c r="S7" s="28" t="s">
        <v>152</v>
      </c>
      <c r="T7" s="28" t="s">
        <v>146</v>
      </c>
      <c r="U7" s="28" t="s">
        <v>256</v>
      </c>
    </row>
    <row r="8" spans="1:21" ht="15.75" x14ac:dyDescent="0.25">
      <c r="A8" s="27" t="s">
        <v>278</v>
      </c>
      <c r="B8" s="28" t="s">
        <v>21</v>
      </c>
      <c r="C8" s="28" t="str">
        <f>_xlfn.XLOOKUP(A8,[1]Gällande!$F$2:$F$502,[1]Gällande!$B$2:$B$502,"",0,1)</f>
        <v>TA</v>
      </c>
      <c r="D8" s="38" t="str">
        <f>_xlfn.XLOOKUP(A8,[1]Gällande!$F$2:$F$502,[1]Gällande!$D$2:$D$502,)</f>
        <v>M00186</v>
      </c>
      <c r="E8" s="37" t="s">
        <v>86</v>
      </c>
      <c r="F8" s="28" t="s">
        <v>19</v>
      </c>
      <c r="G8" s="27"/>
      <c r="H8" s="27"/>
      <c r="I8" s="28"/>
      <c r="J8" s="28" t="s">
        <v>19</v>
      </c>
      <c r="K8" s="28"/>
      <c r="L8" s="28" t="s">
        <v>19</v>
      </c>
      <c r="M8" s="28" t="s">
        <v>148</v>
      </c>
      <c r="N8" s="28" t="s">
        <v>149</v>
      </c>
      <c r="O8" s="28" t="s">
        <v>150</v>
      </c>
      <c r="P8" s="28" t="s">
        <v>151</v>
      </c>
      <c r="Q8" s="28" t="s">
        <v>21</v>
      </c>
      <c r="R8" s="28" t="s">
        <v>152</v>
      </c>
      <c r="S8" s="28" t="s">
        <v>152</v>
      </c>
      <c r="T8" s="28" t="s">
        <v>146</v>
      </c>
      <c r="U8" s="28" t="s">
        <v>256</v>
      </c>
    </row>
    <row r="9" spans="1:21" ht="15.75" x14ac:dyDescent="0.25">
      <c r="A9" s="27" t="s">
        <v>163</v>
      </c>
      <c r="B9" s="28" t="s">
        <v>21</v>
      </c>
      <c r="C9" s="28" t="str">
        <f>_xlfn.XLOOKUP(A9,[1]Gällande!$F$2:$F$502,[1]Gällande!$B$2:$B$502,"",0,1)</f>
        <v>LH</v>
      </c>
      <c r="D9" s="38" t="str">
        <f>_xlfn.XLOOKUP(A9,[1]Gällande!$F$2:$F$502,[1]Gällande!$D$2:$D$502,)</f>
        <v>M00108</v>
      </c>
      <c r="E9" s="28">
        <v>200</v>
      </c>
      <c r="F9" s="28" t="s">
        <v>19</v>
      </c>
      <c r="G9" s="27"/>
      <c r="H9" s="27"/>
      <c r="I9" s="28"/>
      <c r="J9" s="28" t="s">
        <v>19</v>
      </c>
      <c r="K9" s="28"/>
      <c r="L9" s="28" t="s">
        <v>19</v>
      </c>
      <c r="M9" s="28" t="s">
        <v>148</v>
      </c>
      <c r="N9" s="28" t="s">
        <v>149</v>
      </c>
      <c r="O9" s="28" t="s">
        <v>150</v>
      </c>
      <c r="P9" s="28" t="s">
        <v>151</v>
      </c>
      <c r="Q9" s="28" t="s">
        <v>21</v>
      </c>
      <c r="R9" s="28" t="s">
        <v>152</v>
      </c>
      <c r="S9" s="28" t="s">
        <v>152</v>
      </c>
      <c r="T9" s="28" t="s">
        <v>146</v>
      </c>
      <c r="U9" s="28" t="s">
        <v>256</v>
      </c>
    </row>
    <row r="10" spans="1:21" ht="15.75" x14ac:dyDescent="0.25">
      <c r="A10" s="27" t="s">
        <v>81</v>
      </c>
      <c r="B10" s="28" t="s">
        <v>277</v>
      </c>
      <c r="C10" s="28" t="str">
        <f>_xlfn.XLOOKUP(A10,[1]Gällande!$F$2:$F$502,[1]Gällande!$B$2:$B$502,"",0,1)</f>
        <v>LH</v>
      </c>
      <c r="D10" s="38" t="str">
        <f>_xlfn.XLOOKUP(A10,[1]Gällande!$F$2:$F$502,[1]Gällande!$D$2:$D$502,)</f>
        <v>M00110</v>
      </c>
      <c r="E10" s="37" t="s">
        <v>86</v>
      </c>
      <c r="F10" s="28" t="s">
        <v>19</v>
      </c>
      <c r="G10" s="27"/>
      <c r="H10" s="27"/>
      <c r="I10" s="28"/>
      <c r="J10" s="28" t="s">
        <v>19</v>
      </c>
      <c r="K10" s="28"/>
      <c r="L10" s="28" t="s">
        <v>19</v>
      </c>
      <c r="M10" s="28" t="s">
        <v>148</v>
      </c>
      <c r="N10" s="28" t="s">
        <v>149</v>
      </c>
      <c r="O10" s="28" t="s">
        <v>150</v>
      </c>
      <c r="P10" s="28" t="s">
        <v>151</v>
      </c>
      <c r="Q10" s="28" t="s">
        <v>21</v>
      </c>
      <c r="R10" s="28" t="s">
        <v>152</v>
      </c>
      <c r="S10" s="28" t="s">
        <v>152</v>
      </c>
      <c r="T10" s="28" t="s">
        <v>146</v>
      </c>
      <c r="U10" s="28" t="s">
        <v>256</v>
      </c>
    </row>
    <row r="11" spans="1:21" ht="15.75" x14ac:dyDescent="0.25">
      <c r="A11" s="35" t="s">
        <v>267</v>
      </c>
      <c r="B11" s="27" t="s">
        <v>160</v>
      </c>
      <c r="C11" s="28" t="str">
        <f>_xlfn.XLOOKUP(A11,[1]Gällande!$F$2:$F$502,[1]Gällande!$B$2:$B$502,"",0,1)</f>
        <v>LD</v>
      </c>
      <c r="D11" s="38" t="str">
        <f>_xlfn.XLOOKUP(A11,[1]Gällande!$F$2:$F$502,[1]Gällande!$D$2:$D$502,)</f>
        <v>D00062</v>
      </c>
      <c r="E11" s="28"/>
      <c r="F11" s="28" t="s">
        <v>19</v>
      </c>
      <c r="G11" s="27"/>
      <c r="H11" s="27"/>
      <c r="I11" s="28"/>
      <c r="J11" s="28"/>
      <c r="K11" s="28" t="s">
        <v>19</v>
      </c>
      <c r="L11" s="28"/>
      <c r="M11" s="28" t="s">
        <v>148</v>
      </c>
      <c r="N11" s="28" t="s">
        <v>149</v>
      </c>
      <c r="O11" s="28" t="s">
        <v>150</v>
      </c>
      <c r="P11" s="28" t="s">
        <v>151</v>
      </c>
      <c r="Q11" s="28" t="s">
        <v>21</v>
      </c>
      <c r="R11" s="28" t="s">
        <v>152</v>
      </c>
      <c r="S11" s="28" t="s">
        <v>152</v>
      </c>
      <c r="T11" s="28" t="s">
        <v>146</v>
      </c>
      <c r="U11" s="28" t="s">
        <v>256</v>
      </c>
    </row>
    <row r="12" spans="1:21" ht="15.75" x14ac:dyDescent="0.25">
      <c r="A12" s="27" t="s">
        <v>27</v>
      </c>
      <c r="B12" s="28" t="s">
        <v>21</v>
      </c>
      <c r="C12" s="28" t="str">
        <f>_xlfn.XLOOKUP(A12,[1]Gällande!$F$2:$F$502,[1]Gällande!$B$2:$B$502,"",0,1)</f>
        <v>QC</v>
      </c>
      <c r="D12" s="38" t="str">
        <f>_xlfn.XLOOKUP(A12,[1]Gällande!$F$2:$F$502,[1]Gällande!$D$2:$D$502,)</f>
        <v>M00127</v>
      </c>
      <c r="E12" s="28"/>
      <c r="F12" s="28" t="s">
        <v>19</v>
      </c>
      <c r="G12" s="27"/>
      <c r="H12" s="27"/>
      <c r="I12" s="28"/>
      <c r="J12" s="28" t="s">
        <v>19</v>
      </c>
      <c r="K12" s="28"/>
      <c r="L12" s="28" t="s">
        <v>19</v>
      </c>
      <c r="M12" s="28" t="s">
        <v>21</v>
      </c>
      <c r="N12" s="28" t="s">
        <v>21</v>
      </c>
      <c r="O12" s="28" t="s">
        <v>21</v>
      </c>
      <c r="P12" s="28" t="s">
        <v>21</v>
      </c>
      <c r="Q12" s="28" t="s">
        <v>21</v>
      </c>
      <c r="R12" s="28" t="s">
        <v>21</v>
      </c>
      <c r="S12" s="28" t="s">
        <v>21</v>
      </c>
      <c r="T12" s="28" t="s">
        <v>146</v>
      </c>
      <c r="U12" s="28" t="s">
        <v>147</v>
      </c>
    </row>
    <row r="13" spans="1:21" ht="15.75" x14ac:dyDescent="0.25">
      <c r="A13" s="27" t="s">
        <v>162</v>
      </c>
      <c r="B13" s="28"/>
      <c r="C13" s="28" t="str">
        <f>_xlfn.XLOOKUP(A13,[1]Gällande!$F$2:$F$502,[1]Gällande!$B$2:$B$502,"",0,1)</f>
        <v>BH</v>
      </c>
      <c r="D13" s="38" t="str">
        <f>_xlfn.XLOOKUP(A13,[1]Gällande!$F$2:$F$502,[1]Gällande!$D$2:$D$502,)</f>
        <v>M00035</v>
      </c>
      <c r="E13" s="28"/>
      <c r="F13" s="28" t="s">
        <v>19</v>
      </c>
      <c r="G13" s="27"/>
      <c r="H13" s="27"/>
      <c r="I13" s="28"/>
      <c r="J13" s="28"/>
      <c r="K13" s="28" t="s">
        <v>19</v>
      </c>
      <c r="L13" s="28"/>
      <c r="M13" s="28" t="s">
        <v>21</v>
      </c>
      <c r="N13" s="28" t="s">
        <v>21</v>
      </c>
      <c r="O13" s="28" t="s">
        <v>21</v>
      </c>
      <c r="P13" s="28" t="s">
        <v>21</v>
      </c>
      <c r="Q13" s="28" t="s">
        <v>21</v>
      </c>
      <c r="R13" s="28" t="s">
        <v>21</v>
      </c>
      <c r="S13" s="28" t="s">
        <v>21</v>
      </c>
      <c r="T13" s="28" t="s">
        <v>146</v>
      </c>
      <c r="U13" s="28" t="s">
        <v>147</v>
      </c>
    </row>
    <row r="14" spans="1:21" ht="15.75" x14ac:dyDescent="0.25">
      <c r="A14" s="27" t="s">
        <v>66</v>
      </c>
      <c r="B14" s="28" t="s">
        <v>67</v>
      </c>
      <c r="C14" s="28" t="str">
        <f>_xlfn.XLOOKUP(A14,[1]Gällande!$F$2:$F$502,[1]Gällande!$B$2:$B$502,"",0,1)</f>
        <v>QC</v>
      </c>
      <c r="D14" s="38" t="str">
        <f>_xlfn.XLOOKUP(A14,[1]Gällande!$F$2:$F$502,[1]Gällande!$D$2:$D$502,)</f>
        <v>M00133</v>
      </c>
      <c r="E14" s="28"/>
      <c r="F14" s="28" t="s">
        <v>19</v>
      </c>
      <c r="G14" s="27"/>
      <c r="H14" s="27"/>
      <c r="I14" s="28"/>
      <c r="J14" s="28"/>
      <c r="K14" s="28" t="s">
        <v>19</v>
      </c>
      <c r="L14" s="28"/>
      <c r="M14" s="28" t="s">
        <v>21</v>
      </c>
      <c r="N14" s="28" t="s">
        <v>21</v>
      </c>
      <c r="O14" s="28" t="s">
        <v>21</v>
      </c>
      <c r="P14" s="28" t="s">
        <v>21</v>
      </c>
      <c r="Q14" s="28" t="s">
        <v>21</v>
      </c>
      <c r="R14" s="28" t="s">
        <v>21</v>
      </c>
      <c r="S14" s="28" t="s">
        <v>21</v>
      </c>
      <c r="T14" s="28" t="s">
        <v>146</v>
      </c>
      <c r="U14" s="28" t="s">
        <v>147</v>
      </c>
    </row>
    <row r="15" spans="1:21" ht="15.75" x14ac:dyDescent="0.25">
      <c r="A15" s="27" t="s">
        <v>371</v>
      </c>
      <c r="B15" s="27" t="s">
        <v>23</v>
      </c>
      <c r="C15" s="28" t="str">
        <f>_xlfn.XLOOKUP(A15,[1]Gällande!$F$2:$F$502,[1]Gällande!$B$2:$B$502,"",0,1)</f>
        <v>TB</v>
      </c>
      <c r="D15" s="38" t="str">
        <f>_xlfn.XLOOKUP(A15,[1]Gällande!$F$2:$F$502,[1]Gällande!$D$2:$D$502,)</f>
        <v>D00228</v>
      </c>
      <c r="E15" s="39" t="s">
        <v>24</v>
      </c>
      <c r="F15" s="28" t="s">
        <v>19</v>
      </c>
      <c r="G15" s="27"/>
      <c r="H15" s="27"/>
      <c r="I15" s="28" t="s">
        <v>19</v>
      </c>
      <c r="J15" s="28" t="s">
        <v>19</v>
      </c>
      <c r="K15" s="28"/>
      <c r="L15" s="28" t="s">
        <v>19</v>
      </c>
      <c r="M15" s="28" t="s">
        <v>154</v>
      </c>
      <c r="N15" s="28" t="s">
        <v>155</v>
      </c>
      <c r="O15" s="28" t="s">
        <v>156</v>
      </c>
      <c r="P15" s="28" t="s">
        <v>151</v>
      </c>
      <c r="Q15" s="28" t="s">
        <v>152</v>
      </c>
      <c r="R15" s="28" t="s">
        <v>152</v>
      </c>
      <c r="S15" s="28" t="s">
        <v>152</v>
      </c>
      <c r="T15" s="28" t="s">
        <v>146</v>
      </c>
      <c r="U15" s="27" t="s">
        <v>157</v>
      </c>
    </row>
    <row r="16" spans="1:21" ht="15.75" x14ac:dyDescent="0.25">
      <c r="A16" s="27" t="s">
        <v>279</v>
      </c>
      <c r="B16" s="28" t="s">
        <v>21</v>
      </c>
      <c r="C16" s="28" t="str">
        <f>_xlfn.XLOOKUP(A16,[1]Gällande!$F$2:$F$502,[1]Gällande!$B$2:$B$502,"",0,1)</f>
        <v>TB</v>
      </c>
      <c r="D16" s="38" t="str">
        <f>_xlfn.XLOOKUP(A16,[1]Gällande!$F$2:$F$502,[1]Gällande!$D$2:$D$502,)</f>
        <v>M00141</v>
      </c>
      <c r="E16" s="39" t="s">
        <v>24</v>
      </c>
      <c r="F16" s="28" t="s">
        <v>19</v>
      </c>
      <c r="G16" s="27"/>
      <c r="H16" s="27"/>
      <c r="I16" s="28"/>
      <c r="J16" s="28" t="s">
        <v>19</v>
      </c>
      <c r="K16" s="28"/>
      <c r="L16" s="28" t="s">
        <v>19</v>
      </c>
      <c r="M16" s="28" t="s">
        <v>148</v>
      </c>
      <c r="N16" s="28" t="s">
        <v>149</v>
      </c>
      <c r="O16" s="28" t="s">
        <v>150</v>
      </c>
      <c r="P16" s="28" t="s">
        <v>151</v>
      </c>
      <c r="Q16" s="28" t="s">
        <v>21</v>
      </c>
      <c r="R16" s="28" t="s">
        <v>152</v>
      </c>
      <c r="S16" s="28" t="s">
        <v>152</v>
      </c>
      <c r="T16" s="28" t="s">
        <v>146</v>
      </c>
      <c r="U16" s="28" t="s">
        <v>161</v>
      </c>
    </row>
    <row r="17" spans="1:21" ht="15.75" x14ac:dyDescent="0.25">
      <c r="A17" s="27" t="s">
        <v>280</v>
      </c>
      <c r="B17" s="28" t="s">
        <v>85</v>
      </c>
      <c r="C17" s="28" t="str">
        <f>_xlfn.XLOOKUP(A17,[1]Gällande!$F$2:$F$502,[1]Gällande!$B$2:$B$502,"",0,1)</f>
        <v>LA</v>
      </c>
      <c r="D17" s="38" t="str">
        <f>_xlfn.XLOOKUP(A17,[1]Gällande!$F$2:$F$502,[1]Gällande!$D$2:$D$502,)</f>
        <v>D00205</v>
      </c>
      <c r="E17" s="34" t="s">
        <v>24</v>
      </c>
      <c r="F17" s="28" t="s">
        <v>19</v>
      </c>
      <c r="G17" s="27"/>
      <c r="H17" s="27"/>
      <c r="I17" s="28" t="s">
        <v>19</v>
      </c>
      <c r="J17" s="28" t="s">
        <v>19</v>
      </c>
      <c r="K17" s="28"/>
      <c r="L17" s="28" t="s">
        <v>19</v>
      </c>
      <c r="M17" s="28" t="s">
        <v>148</v>
      </c>
      <c r="N17" s="28" t="s">
        <v>149</v>
      </c>
      <c r="O17" s="28" t="s">
        <v>150</v>
      </c>
      <c r="P17" s="28" t="s">
        <v>151</v>
      </c>
      <c r="Q17" s="28" t="s">
        <v>21</v>
      </c>
      <c r="R17" s="28" t="s">
        <v>152</v>
      </c>
      <c r="S17" s="28" t="s">
        <v>21</v>
      </c>
      <c r="T17" s="28" t="s">
        <v>21</v>
      </c>
      <c r="U17" s="28" t="s">
        <v>256</v>
      </c>
    </row>
    <row r="18" spans="1:21" ht="15" customHeight="1" x14ac:dyDescent="0.25">
      <c r="A18" s="27" t="s">
        <v>371</v>
      </c>
      <c r="B18" s="27" t="s">
        <v>23</v>
      </c>
      <c r="C18" s="28" t="str">
        <f>_xlfn.XLOOKUP(A18,[1]Gällande!$F$2:$F$502,[1]Gällande!$B$2:$B$502,"",0,1)</f>
        <v>TB</v>
      </c>
      <c r="D18" s="38" t="str">
        <f>_xlfn.XLOOKUP(A18,[1]Gällande!$F$2:$F$502,[1]Gällande!$D$2:$D$502,)</f>
        <v>D00228</v>
      </c>
      <c r="E18" s="27" t="s">
        <v>24</v>
      </c>
      <c r="F18" s="27" t="s">
        <v>19</v>
      </c>
      <c r="G18" s="27"/>
      <c r="H18" s="27"/>
      <c r="I18" s="27"/>
      <c r="J18" s="27"/>
      <c r="K18" s="27" t="s">
        <v>19</v>
      </c>
      <c r="L18" s="27"/>
      <c r="M18" s="27" t="s">
        <v>154</v>
      </c>
      <c r="N18" s="27" t="s">
        <v>164</v>
      </c>
      <c r="O18" s="27" t="s">
        <v>165</v>
      </c>
      <c r="P18" s="27" t="s">
        <v>151</v>
      </c>
      <c r="Q18" s="27" t="s">
        <v>152</v>
      </c>
      <c r="R18" s="27" t="s">
        <v>152</v>
      </c>
      <c r="S18" s="27" t="s">
        <v>152</v>
      </c>
      <c r="T18" s="27" t="s">
        <v>146</v>
      </c>
      <c r="U18" s="27" t="s">
        <v>157</v>
      </c>
    </row>
    <row r="19" spans="1:21" ht="15" customHeight="1" x14ac:dyDescent="0.25">
      <c r="A19" s="27" t="s">
        <v>371</v>
      </c>
      <c r="B19" s="27" t="s">
        <v>23</v>
      </c>
      <c r="C19" s="28" t="str">
        <f>_xlfn.XLOOKUP(A19,[1]Gällande!$F$2:$F$502,[1]Gällande!$B$2:$B$502,"",0,1)</f>
        <v>TB</v>
      </c>
      <c r="D19" s="38" t="str">
        <f>_xlfn.XLOOKUP(A19,[1]Gällande!$F$2:$F$502,[1]Gällande!$D$2:$D$502,)</f>
        <v>D00228</v>
      </c>
      <c r="E19" s="27" t="s">
        <v>24</v>
      </c>
      <c r="F19" s="27" t="s">
        <v>19</v>
      </c>
      <c r="G19" s="27" t="s">
        <v>19</v>
      </c>
      <c r="H19" s="27"/>
      <c r="I19" s="27" t="s">
        <v>19</v>
      </c>
      <c r="J19" s="27" t="s">
        <v>19</v>
      </c>
      <c r="K19" s="27"/>
      <c r="L19" s="27" t="s">
        <v>19</v>
      </c>
      <c r="M19" s="27" t="s">
        <v>154</v>
      </c>
      <c r="N19" s="27" t="s">
        <v>155</v>
      </c>
      <c r="O19" s="27" t="s">
        <v>156</v>
      </c>
      <c r="P19" s="27" t="s">
        <v>151</v>
      </c>
      <c r="Q19" s="27" t="s">
        <v>152</v>
      </c>
      <c r="R19" s="27" t="s">
        <v>152</v>
      </c>
      <c r="S19" s="27" t="s">
        <v>152</v>
      </c>
      <c r="T19" s="27" t="s">
        <v>146</v>
      </c>
      <c r="U19" s="27" t="s">
        <v>157</v>
      </c>
    </row>
    <row r="20" spans="1:21" ht="15" customHeight="1" x14ac:dyDescent="0.25">
      <c r="G20" s="24"/>
      <c r="H20" s="24"/>
    </row>
    <row r="21" spans="1:21" ht="15" customHeight="1" x14ac:dyDescent="0.25">
      <c r="G21" s="24"/>
      <c r="H21" s="24"/>
    </row>
    <row r="22" spans="1:21" ht="15" customHeight="1" x14ac:dyDescent="0.25">
      <c r="G22" s="24"/>
      <c r="H22" s="24"/>
      <c r="M22" s="21"/>
      <c r="N22" s="21"/>
      <c r="O22" s="22"/>
      <c r="P22" s="21"/>
      <c r="Q22" s="19"/>
      <c r="R22" s="19"/>
      <c r="S22" s="19"/>
      <c r="T22" s="19"/>
      <c r="U22" s="23"/>
    </row>
    <row r="23" spans="1:21" ht="15" customHeight="1" x14ac:dyDescent="0.25">
      <c r="G23" s="24"/>
      <c r="H23" s="24"/>
    </row>
    <row r="24" spans="1:21" ht="15" customHeight="1" x14ac:dyDescent="0.25">
      <c r="G24" s="24"/>
      <c r="H24" s="24"/>
    </row>
    <row r="25" spans="1:21" ht="15" customHeight="1" x14ac:dyDescent="0.25">
      <c r="G25" s="24"/>
      <c r="H25" s="24"/>
    </row>
    <row r="26" spans="1:21" ht="15" customHeight="1" x14ac:dyDescent="0.25">
      <c r="G26" s="24"/>
      <c r="H26" s="24"/>
    </row>
    <row r="27" spans="1:21" ht="15" customHeight="1" x14ac:dyDescent="0.25">
      <c r="G27" s="24"/>
      <c r="H27" s="24"/>
    </row>
    <row r="28" spans="1:21" ht="15" customHeight="1" x14ac:dyDescent="0.25">
      <c r="G28" s="24"/>
      <c r="H28" s="24"/>
    </row>
    <row r="29" spans="1:21" ht="15" customHeight="1" x14ac:dyDescent="0.25">
      <c r="G29" s="24"/>
      <c r="H29" s="24"/>
    </row>
    <row r="30" spans="1:21" ht="15" customHeight="1" x14ac:dyDescent="0.25">
      <c r="G30" s="24"/>
      <c r="H30" s="24"/>
    </row>
    <row r="31" spans="1:21" ht="15" customHeight="1" x14ac:dyDescent="0.25">
      <c r="G31" s="24"/>
      <c r="H31" s="24"/>
    </row>
    <row r="32" spans="1:21" ht="15" customHeight="1" x14ac:dyDescent="0.25">
      <c r="G32" s="24"/>
      <c r="H32" s="24"/>
    </row>
    <row r="33" spans="7:8" ht="15" customHeight="1" x14ac:dyDescent="0.25">
      <c r="G33" s="24"/>
      <c r="H33" s="24"/>
    </row>
    <row r="34" spans="7:8" ht="15" customHeight="1" x14ac:dyDescent="0.25">
      <c r="G34" s="24"/>
      <c r="H34" s="24"/>
    </row>
    <row r="35" spans="7:8" ht="15" customHeight="1" x14ac:dyDescent="0.25">
      <c r="G35" s="24"/>
      <c r="H35" s="24"/>
    </row>
    <row r="36" spans="7:8" ht="15" customHeight="1" x14ac:dyDescent="0.25">
      <c r="G36" s="24"/>
      <c r="H36" s="24"/>
    </row>
    <row r="37" spans="7:8" ht="15" customHeight="1" x14ac:dyDescent="0.25">
      <c r="G37" s="24"/>
      <c r="H37" s="24"/>
    </row>
    <row r="38" spans="7:8" ht="15" customHeight="1" x14ac:dyDescent="0.25">
      <c r="G38" s="24"/>
      <c r="H38" s="24"/>
    </row>
    <row r="39" spans="7:8" ht="15" customHeight="1" x14ac:dyDescent="0.25">
      <c r="G39" s="24"/>
      <c r="H39" s="24"/>
    </row>
    <row r="40" spans="7:8" ht="15" customHeight="1" x14ac:dyDescent="0.25">
      <c r="G40" s="24"/>
      <c r="H40" s="24"/>
    </row>
    <row r="41" spans="7:8" ht="15" customHeight="1" x14ac:dyDescent="0.25">
      <c r="G41" s="24"/>
      <c r="H41" s="24"/>
    </row>
    <row r="42" spans="7:8" ht="15" customHeight="1" x14ac:dyDescent="0.25">
      <c r="G42" s="24"/>
      <c r="H42" s="24"/>
    </row>
    <row r="43" spans="7:8" ht="15" customHeight="1" x14ac:dyDescent="0.25">
      <c r="G43" s="24"/>
      <c r="H43" s="24"/>
    </row>
    <row r="44" spans="7:8" ht="15" customHeight="1" x14ac:dyDescent="0.25">
      <c r="G44" s="24"/>
      <c r="H44" s="24"/>
    </row>
    <row r="45" spans="7:8" ht="15" customHeight="1" x14ac:dyDescent="0.25">
      <c r="G45" s="24"/>
      <c r="H45" s="24"/>
    </row>
    <row r="46" spans="7:8" ht="15" customHeight="1" x14ac:dyDescent="0.25">
      <c r="G46" s="24"/>
      <c r="H46" s="24"/>
    </row>
    <row r="47" spans="7:8" ht="15" customHeight="1" x14ac:dyDescent="0.25">
      <c r="G47" s="24"/>
      <c r="H47" s="24"/>
    </row>
    <row r="48" spans="7:8" ht="15" customHeight="1" x14ac:dyDescent="0.25">
      <c r="G48" s="24"/>
      <c r="H48" s="24"/>
    </row>
    <row r="49" spans="7:8" ht="15" customHeight="1" x14ac:dyDescent="0.25">
      <c r="G49" s="24"/>
      <c r="H49" s="24"/>
    </row>
    <row r="50" spans="7:8" ht="15" customHeight="1" x14ac:dyDescent="0.25">
      <c r="G50" s="24"/>
      <c r="H50" s="24"/>
    </row>
    <row r="51" spans="7:8" ht="15" customHeight="1" x14ac:dyDescent="0.25">
      <c r="G51" s="24"/>
      <c r="H51" s="24"/>
    </row>
    <row r="52" spans="7:8" ht="15" customHeight="1" x14ac:dyDescent="0.25">
      <c r="G52" s="24"/>
      <c r="H52" s="24"/>
    </row>
    <row r="53" spans="7:8" ht="15" customHeight="1" x14ac:dyDescent="0.25">
      <c r="G53" s="24"/>
      <c r="H53" s="24"/>
    </row>
    <row r="54" spans="7:8" ht="15" customHeight="1" x14ac:dyDescent="0.25">
      <c r="G54" s="24"/>
      <c r="H54" s="24"/>
    </row>
    <row r="55" spans="7:8" ht="15" customHeight="1" x14ac:dyDescent="0.25">
      <c r="G55" s="24"/>
      <c r="H55" s="24"/>
    </row>
    <row r="56" spans="7:8" ht="15" customHeight="1" x14ac:dyDescent="0.25">
      <c r="G56" s="24"/>
      <c r="H56" s="24"/>
    </row>
    <row r="57" spans="7:8" ht="15" customHeight="1" x14ac:dyDescent="0.25">
      <c r="G57" s="24"/>
      <c r="H57" s="24"/>
    </row>
    <row r="58" spans="7:8" ht="15" customHeight="1" x14ac:dyDescent="0.25">
      <c r="G58" s="24"/>
      <c r="H58" s="24"/>
    </row>
    <row r="59" spans="7:8" ht="15" customHeight="1" x14ac:dyDescent="0.25">
      <c r="G59" s="24"/>
      <c r="H59" s="24"/>
    </row>
    <row r="60" spans="7:8" ht="15" customHeight="1" x14ac:dyDescent="0.25">
      <c r="G60" s="24"/>
      <c r="H60" s="24"/>
    </row>
    <row r="61" spans="7:8" ht="15" customHeight="1" x14ac:dyDescent="0.25">
      <c r="G61" s="24"/>
      <c r="H61" s="24"/>
    </row>
    <row r="62" spans="7:8" ht="15" customHeight="1" x14ac:dyDescent="0.25">
      <c r="G62" s="24"/>
      <c r="H62" s="24"/>
    </row>
    <row r="63" spans="7:8" ht="15" customHeight="1" x14ac:dyDescent="0.25">
      <c r="G63" s="24"/>
      <c r="H63" s="24"/>
    </row>
    <row r="64" spans="7:8" ht="15" customHeight="1" x14ac:dyDescent="0.25">
      <c r="G64" s="24"/>
      <c r="H64" s="24"/>
    </row>
    <row r="65" spans="7:8" ht="15" customHeight="1" x14ac:dyDescent="0.25">
      <c r="G65" s="24"/>
      <c r="H65" s="24"/>
    </row>
    <row r="66" spans="7:8" ht="15" customHeight="1" x14ac:dyDescent="0.25">
      <c r="G66" s="24"/>
      <c r="H66" s="24"/>
    </row>
    <row r="67" spans="7:8" ht="15" customHeight="1" x14ac:dyDescent="0.25">
      <c r="G67" s="24"/>
      <c r="H67" s="24"/>
    </row>
    <row r="68" spans="7:8" ht="15" customHeight="1" x14ac:dyDescent="0.25">
      <c r="G68" s="24"/>
      <c r="H68" s="24"/>
    </row>
    <row r="69" spans="7:8" ht="15" customHeight="1" x14ac:dyDescent="0.25">
      <c r="G69" s="24"/>
      <c r="H69" s="24"/>
    </row>
    <row r="70" spans="7:8" ht="15" customHeight="1" x14ac:dyDescent="0.25">
      <c r="G70" s="24"/>
      <c r="H70" s="24"/>
    </row>
    <row r="71" spans="7:8" ht="15" customHeight="1" x14ac:dyDescent="0.25">
      <c r="G71" s="24"/>
      <c r="H71" s="24"/>
    </row>
    <row r="72" spans="7:8" ht="15" customHeight="1" x14ac:dyDescent="0.25">
      <c r="G72" s="24"/>
      <c r="H72" s="24"/>
    </row>
    <row r="73" spans="7:8" ht="15" customHeight="1" x14ac:dyDescent="0.25">
      <c r="G73" s="24"/>
      <c r="H73" s="24"/>
    </row>
    <row r="74" spans="7:8" ht="15" customHeight="1" x14ac:dyDescent="0.25">
      <c r="G74" s="24"/>
      <c r="H74" s="24"/>
    </row>
    <row r="75" spans="7:8" ht="15" customHeight="1" x14ac:dyDescent="0.25">
      <c r="G75" s="24"/>
      <c r="H75" s="24"/>
    </row>
    <row r="76" spans="7:8" ht="15" customHeight="1" x14ac:dyDescent="0.25">
      <c r="G76" s="24"/>
      <c r="H76" s="24"/>
    </row>
    <row r="77" spans="7:8" ht="15" customHeight="1" x14ac:dyDescent="0.25">
      <c r="G77" s="24"/>
      <c r="H77" s="24"/>
    </row>
    <row r="78" spans="7:8" ht="15" customHeight="1" x14ac:dyDescent="0.25">
      <c r="G78" s="24"/>
      <c r="H78" s="24"/>
    </row>
    <row r="79" spans="7:8" ht="15" customHeight="1" x14ac:dyDescent="0.25">
      <c r="G79" s="24"/>
      <c r="H79" s="24"/>
    </row>
    <row r="80" spans="7:8" ht="15" customHeight="1" x14ac:dyDescent="0.25">
      <c r="G80" s="24"/>
      <c r="H80" s="24"/>
    </row>
    <row r="81" spans="7:8" ht="15" customHeight="1" x14ac:dyDescent="0.25">
      <c r="G81" s="24"/>
      <c r="H81" s="24"/>
    </row>
    <row r="82" spans="7:8" ht="15" customHeight="1" x14ac:dyDescent="0.25">
      <c r="G82" s="24"/>
      <c r="H82" s="24"/>
    </row>
    <row r="83" spans="7:8" ht="15" customHeight="1" x14ac:dyDescent="0.25">
      <c r="G83" s="24"/>
      <c r="H83" s="24"/>
    </row>
    <row r="84" spans="7:8" ht="15" customHeight="1" x14ac:dyDescent="0.25">
      <c r="G84" s="24"/>
      <c r="H84" s="24"/>
    </row>
    <row r="85" spans="7:8" ht="15" customHeight="1" x14ac:dyDescent="0.25">
      <c r="G85" s="24"/>
      <c r="H85" s="24"/>
    </row>
    <row r="86" spans="7:8" ht="15" customHeight="1" x14ac:dyDescent="0.25">
      <c r="G86" s="24"/>
      <c r="H86" s="24"/>
    </row>
    <row r="87" spans="7:8" ht="15" customHeight="1" x14ac:dyDescent="0.25">
      <c r="G87" s="24"/>
      <c r="H87" s="24"/>
    </row>
    <row r="88" spans="7:8" ht="15" customHeight="1" x14ac:dyDescent="0.25">
      <c r="G88" s="24"/>
      <c r="H88" s="24"/>
    </row>
    <row r="89" spans="7:8" ht="15" customHeight="1" x14ac:dyDescent="0.25">
      <c r="G89" s="24"/>
      <c r="H89" s="24"/>
    </row>
    <row r="90" spans="7:8" ht="15" customHeight="1" x14ac:dyDescent="0.25">
      <c r="G90" s="24"/>
      <c r="H90" s="24"/>
    </row>
    <row r="91" spans="7:8" ht="15" customHeight="1" x14ac:dyDescent="0.25">
      <c r="G91" s="24"/>
      <c r="H91" s="24"/>
    </row>
    <row r="92" spans="7:8" ht="15" customHeight="1" x14ac:dyDescent="0.25">
      <c r="G92" s="24"/>
      <c r="H92" s="24"/>
    </row>
    <row r="93" spans="7:8" ht="15" customHeight="1" x14ac:dyDescent="0.25">
      <c r="G93" s="24"/>
      <c r="H93" s="24"/>
    </row>
    <row r="94" spans="7:8" ht="15" customHeight="1" x14ac:dyDescent="0.25">
      <c r="G94" s="24"/>
      <c r="H94" s="24"/>
    </row>
    <row r="95" spans="7:8" ht="15" customHeight="1" x14ac:dyDescent="0.25">
      <c r="G95" s="24"/>
      <c r="H95" s="24"/>
    </row>
    <row r="96" spans="7:8" ht="15" customHeight="1" x14ac:dyDescent="0.25">
      <c r="G96" s="24"/>
      <c r="H96" s="24"/>
    </row>
    <row r="97" spans="7:8" ht="15" customHeight="1" x14ac:dyDescent="0.25">
      <c r="G97" s="24"/>
      <c r="H97" s="24"/>
    </row>
    <row r="98" spans="7:8" ht="15" customHeight="1" x14ac:dyDescent="0.25">
      <c r="G98" s="24"/>
      <c r="H98" s="24"/>
    </row>
    <row r="99" spans="7:8" ht="15" customHeight="1" x14ac:dyDescent="0.25">
      <c r="G99" s="24"/>
      <c r="H99" s="24"/>
    </row>
    <row r="100" spans="7:8" ht="15" customHeight="1" x14ac:dyDescent="0.25">
      <c r="G100" s="24"/>
      <c r="H100" s="24"/>
    </row>
    <row r="101" spans="7:8" ht="15" customHeight="1" x14ac:dyDescent="0.25">
      <c r="G101" s="24"/>
      <c r="H101" s="24"/>
    </row>
    <row r="102" spans="7:8" ht="15" customHeight="1" x14ac:dyDescent="0.25">
      <c r="G102" s="24"/>
      <c r="H102" s="24"/>
    </row>
    <row r="103" spans="7:8" ht="15" customHeight="1" x14ac:dyDescent="0.25">
      <c r="G103" s="24"/>
      <c r="H103" s="24"/>
    </row>
    <row r="104" spans="7:8" ht="15" customHeight="1" x14ac:dyDescent="0.25">
      <c r="G104" s="24"/>
      <c r="H104" s="24"/>
    </row>
    <row r="105" spans="7:8" ht="15" customHeight="1" x14ac:dyDescent="0.25">
      <c r="G105" s="24"/>
      <c r="H105" s="24"/>
    </row>
  </sheetData>
  <autoFilter ref="A1:U1" xr:uid="{8AEA753F-038C-4951-9659-230EDF879A75}">
    <sortState xmlns:xlrd2="http://schemas.microsoft.com/office/spreadsheetml/2017/richdata2" ref="A2:U19">
      <sortCondition ref="D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2B4A8-8336-49FE-B05C-5DDD6070CB89}">
  <sheetPr>
    <tabColor theme="9" tint="-0.499984740745262"/>
  </sheetPr>
  <dimension ref="A1:V107"/>
  <sheetViews>
    <sheetView workbookViewId="0">
      <pane xSplit="1" ySplit="1" topLeftCell="T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9.140625" defaultRowHeight="15" customHeight="1" x14ac:dyDescent="0.25"/>
  <cols>
    <col min="1" max="1" width="42.85546875" style="36" customWidth="1"/>
    <col min="2" max="2" width="45.140625" style="36" bestFit="1" customWidth="1"/>
    <col min="3" max="3" width="13.42578125" style="36" bestFit="1" customWidth="1"/>
    <col min="4" max="4" width="8.85546875" style="36" bestFit="1" customWidth="1"/>
    <col min="5" max="5" width="11.5703125" style="36" bestFit="1" customWidth="1"/>
    <col min="6" max="6" width="4.85546875" style="36" bestFit="1" customWidth="1"/>
    <col min="7" max="7" width="15" style="25" customWidth="1"/>
    <col min="8" max="8" width="15.140625" style="25" customWidth="1"/>
    <col min="9" max="11" width="17.42578125" style="36" bestFit="1" customWidth="1"/>
    <col min="12" max="12" width="12.85546875" style="36" bestFit="1" customWidth="1"/>
    <col min="13" max="13" width="17.85546875" style="36" bestFit="1" customWidth="1"/>
    <col min="14" max="14" width="12" style="36" bestFit="1" customWidth="1"/>
    <col min="15" max="15" width="11.42578125" style="36" bestFit="1" customWidth="1"/>
    <col min="16" max="16" width="14.140625" style="36" bestFit="1" customWidth="1"/>
    <col min="17" max="17" width="22.42578125" style="36" bestFit="1" customWidth="1"/>
    <col min="18" max="18" width="22.85546875" style="36" bestFit="1" customWidth="1"/>
    <col min="19" max="19" width="9.5703125" style="36" bestFit="1" customWidth="1"/>
    <col min="20" max="20" width="16.5703125" style="36" bestFit="1" customWidth="1"/>
    <col min="21" max="21" width="23.85546875" style="36" bestFit="1" customWidth="1"/>
    <col min="22" max="22" width="19.140625" style="36" customWidth="1"/>
    <col min="23" max="16384" width="9.140625" style="36"/>
  </cols>
  <sheetData>
    <row r="1" spans="1:22" ht="15" customHeight="1" x14ac:dyDescent="0.25">
      <c r="A1" s="19" t="s">
        <v>372</v>
      </c>
      <c r="B1" s="19" t="s">
        <v>129</v>
      </c>
      <c r="C1" s="19" t="s">
        <v>0</v>
      </c>
      <c r="D1" s="19" t="s">
        <v>1</v>
      </c>
      <c r="E1" s="19" t="s">
        <v>2</v>
      </c>
      <c r="F1" s="19" t="s">
        <v>8</v>
      </c>
      <c r="G1" s="19" t="s">
        <v>248</v>
      </c>
      <c r="H1" s="19" t="s">
        <v>249</v>
      </c>
      <c r="I1" s="19" t="s">
        <v>130</v>
      </c>
      <c r="J1" s="19" t="s">
        <v>131</v>
      </c>
      <c r="K1" s="19" t="s">
        <v>133</v>
      </c>
      <c r="L1" s="20" t="s">
        <v>134</v>
      </c>
      <c r="M1" s="21" t="s">
        <v>135</v>
      </c>
      <c r="N1" s="21" t="s">
        <v>136</v>
      </c>
      <c r="O1" s="22" t="s">
        <v>137</v>
      </c>
      <c r="P1" s="21" t="s">
        <v>138</v>
      </c>
      <c r="Q1" s="19" t="s">
        <v>139</v>
      </c>
      <c r="R1" s="19" t="s">
        <v>140</v>
      </c>
      <c r="S1" s="19" t="s">
        <v>141</v>
      </c>
      <c r="T1" s="19" t="s">
        <v>142</v>
      </c>
      <c r="U1" s="23" t="s">
        <v>143</v>
      </c>
    </row>
    <row r="2" spans="1:22" ht="15.75" x14ac:dyDescent="0.25">
      <c r="A2" s="24" t="s">
        <v>144</v>
      </c>
      <c r="B2" s="25" t="s">
        <v>145</v>
      </c>
      <c r="C2" s="25" t="str">
        <f>_xlfn.XLOOKUP(A2,[1]Gällande!$F$2:$F$502,[1]Gällande!$B$2:$B$502,"",0,1)</f>
        <v>AB</v>
      </c>
      <c r="D2" s="38" t="str">
        <f>_xlfn.XLOOKUP(A2,[1]Gällande!$F$2:$F$502,[1]Gällande!$D$2:$D$502,)</f>
        <v>D00022</v>
      </c>
      <c r="F2" s="36" t="s">
        <v>19</v>
      </c>
      <c r="G2" s="24"/>
      <c r="H2" s="24"/>
      <c r="I2" s="25" t="s">
        <v>19</v>
      </c>
      <c r="J2" s="25" t="s">
        <v>19</v>
      </c>
      <c r="K2" s="25" t="s">
        <v>19</v>
      </c>
      <c r="L2" s="25" t="s">
        <v>19</v>
      </c>
      <c r="M2" s="25" t="s">
        <v>21</v>
      </c>
      <c r="N2" s="25" t="s">
        <v>21</v>
      </c>
      <c r="O2" s="25" t="s">
        <v>21</v>
      </c>
      <c r="P2" s="25" t="s">
        <v>21</v>
      </c>
      <c r="Q2" s="25" t="s">
        <v>21</v>
      </c>
      <c r="R2" s="25" t="s">
        <v>21</v>
      </c>
      <c r="S2" s="25" t="s">
        <v>21</v>
      </c>
      <c r="T2" s="25" t="s">
        <v>146</v>
      </c>
      <c r="U2" s="25" t="s">
        <v>147</v>
      </c>
    </row>
    <row r="3" spans="1:22" ht="15.75" x14ac:dyDescent="0.25">
      <c r="A3" s="24" t="s">
        <v>20</v>
      </c>
      <c r="B3" s="25" t="s">
        <v>21</v>
      </c>
      <c r="C3" s="25" t="str">
        <f>_xlfn.XLOOKUP(A3,[1]Gällande!$F$2:$F$502,[1]Gällande!$B$2:$B$502,"",0,1)</f>
        <v>BH</v>
      </c>
      <c r="D3" s="38" t="str">
        <f>_xlfn.XLOOKUP(A3,[1]Gällande!$F$2:$F$502,[1]Gällande!$D$2:$D$502,)</f>
        <v>M00034</v>
      </c>
      <c r="F3" s="36" t="s">
        <v>19</v>
      </c>
      <c r="G3" s="24"/>
      <c r="H3" s="24"/>
      <c r="I3" s="25" t="s">
        <v>19</v>
      </c>
      <c r="J3" s="25" t="s">
        <v>19</v>
      </c>
      <c r="K3" s="25"/>
      <c r="L3" s="25" t="s">
        <v>19</v>
      </c>
      <c r="M3" s="25" t="s">
        <v>21</v>
      </c>
      <c r="N3" s="25" t="s">
        <v>21</v>
      </c>
      <c r="O3" s="25" t="s">
        <v>21</v>
      </c>
      <c r="P3" s="25" t="s">
        <v>21</v>
      </c>
      <c r="Q3" s="25" t="s">
        <v>21</v>
      </c>
      <c r="R3" s="25" t="s">
        <v>21</v>
      </c>
      <c r="S3" s="25" t="s">
        <v>21</v>
      </c>
      <c r="T3" s="25" t="s">
        <v>146</v>
      </c>
      <c r="U3" s="25" t="s">
        <v>147</v>
      </c>
    </row>
    <row r="4" spans="1:22" ht="15.75" x14ac:dyDescent="0.25">
      <c r="A4" s="24" t="s">
        <v>188</v>
      </c>
      <c r="B4" s="25" t="s">
        <v>21</v>
      </c>
      <c r="C4" s="25" t="str">
        <f>_xlfn.XLOOKUP(A4,[1]Gällande!$F$2:$F$502,[1]Gällande!$B$2:$B$502,"",0,1)</f>
        <v>BH</v>
      </c>
      <c r="D4" s="38" t="str">
        <f>_xlfn.XLOOKUP(A4,[1]Gällande!$F$2:$F$502,[1]Gällande!$D$2:$D$502,)</f>
        <v>M00035</v>
      </c>
      <c r="F4" s="36" t="s">
        <v>19</v>
      </c>
      <c r="G4" s="24"/>
      <c r="H4" s="24"/>
      <c r="I4" s="25"/>
      <c r="J4" s="25"/>
      <c r="K4" s="25" t="s">
        <v>19</v>
      </c>
      <c r="M4" s="25" t="s">
        <v>21</v>
      </c>
      <c r="N4" s="25" t="s">
        <v>21</v>
      </c>
      <c r="O4" s="25" t="s">
        <v>21</v>
      </c>
      <c r="P4" s="25" t="s">
        <v>21</v>
      </c>
      <c r="Q4" s="25" t="s">
        <v>21</v>
      </c>
      <c r="R4" s="25" t="s">
        <v>21</v>
      </c>
      <c r="S4" s="25" t="s">
        <v>21</v>
      </c>
      <c r="T4" s="25" t="s">
        <v>146</v>
      </c>
      <c r="U4" s="25" t="s">
        <v>147</v>
      </c>
      <c r="V4" s="25" t="s">
        <v>21</v>
      </c>
    </row>
    <row r="5" spans="1:22" ht="15.75" x14ac:dyDescent="0.25">
      <c r="A5" s="24" t="s">
        <v>61</v>
      </c>
      <c r="B5" s="25" t="s">
        <v>63</v>
      </c>
      <c r="C5" s="25" t="str">
        <f>_xlfn.XLOOKUP(A5,[1]Gällande!$F$2:$F$502,[1]Gällande!$B$2:$B$502,"",0,1)</f>
        <v>PD</v>
      </c>
      <c r="D5" s="38" t="str">
        <f>_xlfn.XLOOKUP(A5,[1]Gällande!$F$2:$F$502,[1]Gällande!$D$2:$D$502,)</f>
        <v>D00213</v>
      </c>
      <c r="F5" s="36" t="s">
        <v>19</v>
      </c>
      <c r="G5" s="24"/>
      <c r="H5" s="24"/>
      <c r="I5" s="25"/>
      <c r="J5" s="25"/>
      <c r="K5" s="25" t="s">
        <v>19</v>
      </c>
      <c r="M5" s="25" t="s">
        <v>21</v>
      </c>
      <c r="N5" s="25" t="s">
        <v>21</v>
      </c>
      <c r="O5" s="25" t="s">
        <v>21</v>
      </c>
      <c r="P5" s="25" t="s">
        <v>21</v>
      </c>
      <c r="Q5" s="25" t="s">
        <v>21</v>
      </c>
      <c r="R5" s="25" t="s">
        <v>21</v>
      </c>
      <c r="S5" s="25" t="s">
        <v>21</v>
      </c>
      <c r="T5" s="25" t="s">
        <v>146</v>
      </c>
      <c r="U5" s="25" t="s">
        <v>161</v>
      </c>
      <c r="V5" s="25" t="s">
        <v>21</v>
      </c>
    </row>
    <row r="6" spans="1:22" ht="15.75" x14ac:dyDescent="0.25">
      <c r="A6" s="24" t="s">
        <v>27</v>
      </c>
      <c r="B6" s="25" t="s">
        <v>21</v>
      </c>
      <c r="C6" s="25" t="str">
        <f>_xlfn.XLOOKUP(A6,[1]Gällande!$F$2:$F$502,[1]Gällande!$B$2:$B$502,"",0,1)</f>
        <v>QC</v>
      </c>
      <c r="D6" s="38" t="str">
        <f>_xlfn.XLOOKUP(A6,[1]Gällande!$F$2:$F$502,[1]Gällande!$D$2:$D$502,)</f>
        <v>M00127</v>
      </c>
      <c r="F6" s="36" t="s">
        <v>19</v>
      </c>
      <c r="G6" s="24"/>
      <c r="H6" s="24"/>
      <c r="I6" s="25"/>
      <c r="J6" s="25"/>
      <c r="K6" s="25" t="s">
        <v>19</v>
      </c>
      <c r="M6" s="25" t="s">
        <v>21</v>
      </c>
      <c r="N6" s="25" t="s">
        <v>21</v>
      </c>
      <c r="O6" s="25" t="s">
        <v>21</v>
      </c>
      <c r="P6" s="25" t="s">
        <v>21</v>
      </c>
      <c r="Q6" s="25" t="s">
        <v>21</v>
      </c>
      <c r="R6" s="25" t="s">
        <v>21</v>
      </c>
      <c r="S6" s="25" t="s">
        <v>21</v>
      </c>
      <c r="T6" s="25" t="s">
        <v>21</v>
      </c>
      <c r="U6" s="25" t="s">
        <v>21</v>
      </c>
      <c r="V6" s="25" t="s">
        <v>21</v>
      </c>
    </row>
    <row r="7" spans="1:22" ht="15" customHeight="1" x14ac:dyDescent="0.25">
      <c r="G7" s="24"/>
      <c r="H7" s="24"/>
    </row>
    <row r="8" spans="1:22" ht="15" customHeight="1" x14ac:dyDescent="0.25">
      <c r="G8" s="24"/>
      <c r="H8" s="24"/>
    </row>
    <row r="9" spans="1:22" ht="15" customHeight="1" x14ac:dyDescent="0.25">
      <c r="G9" s="24"/>
      <c r="H9" s="24"/>
    </row>
    <row r="10" spans="1:22" ht="15" customHeight="1" x14ac:dyDescent="0.25">
      <c r="G10" s="24"/>
      <c r="H10" s="24"/>
    </row>
    <row r="11" spans="1:22" ht="15" customHeight="1" x14ac:dyDescent="0.25">
      <c r="G11" s="24"/>
      <c r="H11" s="24"/>
    </row>
    <row r="12" spans="1:22" ht="15" customHeight="1" x14ac:dyDescent="0.25">
      <c r="G12" s="24"/>
      <c r="H12" s="24"/>
    </row>
    <row r="13" spans="1:22" ht="15" customHeight="1" x14ac:dyDescent="0.25">
      <c r="G13" s="24"/>
      <c r="H13" s="24"/>
    </row>
    <row r="14" spans="1:22" ht="15" customHeight="1" x14ac:dyDescent="0.25">
      <c r="G14" s="24"/>
      <c r="H14" s="24"/>
    </row>
    <row r="15" spans="1:22" ht="15" customHeight="1" x14ac:dyDescent="0.25">
      <c r="G15" s="24"/>
      <c r="H15" s="24"/>
    </row>
    <row r="16" spans="1:22" ht="15" customHeight="1" x14ac:dyDescent="0.25">
      <c r="G16" s="24"/>
      <c r="H16" s="24"/>
    </row>
    <row r="17" spans="7:8" ht="15" customHeight="1" x14ac:dyDescent="0.25">
      <c r="G17" s="24"/>
      <c r="H17" s="24"/>
    </row>
    <row r="18" spans="7:8" ht="15" customHeight="1" x14ac:dyDescent="0.25">
      <c r="G18" s="24"/>
      <c r="H18" s="24"/>
    </row>
    <row r="19" spans="7:8" ht="15" customHeight="1" x14ac:dyDescent="0.25">
      <c r="G19" s="24"/>
      <c r="H19" s="24"/>
    </row>
    <row r="20" spans="7:8" ht="15" customHeight="1" x14ac:dyDescent="0.25">
      <c r="G20" s="24"/>
      <c r="H20" s="24"/>
    </row>
    <row r="21" spans="7:8" ht="15" customHeight="1" x14ac:dyDescent="0.25">
      <c r="G21" s="24"/>
      <c r="H21" s="24"/>
    </row>
    <row r="22" spans="7:8" ht="15" customHeight="1" x14ac:dyDescent="0.25">
      <c r="G22" s="24"/>
      <c r="H22" s="24"/>
    </row>
    <row r="23" spans="7:8" ht="15" customHeight="1" x14ac:dyDescent="0.25">
      <c r="G23" s="24"/>
      <c r="H23" s="24"/>
    </row>
    <row r="24" spans="7:8" ht="15" customHeight="1" x14ac:dyDescent="0.25">
      <c r="G24" s="24"/>
      <c r="H24" s="24"/>
    </row>
    <row r="25" spans="7:8" ht="15" customHeight="1" x14ac:dyDescent="0.25">
      <c r="G25" s="24"/>
      <c r="H25" s="24"/>
    </row>
    <row r="26" spans="7:8" ht="15" customHeight="1" x14ac:dyDescent="0.25">
      <c r="G26" s="24"/>
      <c r="H26" s="24"/>
    </row>
    <row r="27" spans="7:8" ht="15" customHeight="1" x14ac:dyDescent="0.25">
      <c r="G27" s="24"/>
      <c r="H27" s="24"/>
    </row>
    <row r="28" spans="7:8" ht="15" customHeight="1" x14ac:dyDescent="0.25">
      <c r="G28" s="24"/>
      <c r="H28" s="24"/>
    </row>
    <row r="29" spans="7:8" ht="15" customHeight="1" x14ac:dyDescent="0.25">
      <c r="G29" s="24"/>
      <c r="H29" s="24"/>
    </row>
    <row r="30" spans="7:8" ht="15" customHeight="1" x14ac:dyDescent="0.25">
      <c r="G30" s="24"/>
      <c r="H30" s="24"/>
    </row>
    <row r="31" spans="7:8" ht="15" customHeight="1" x14ac:dyDescent="0.25">
      <c r="G31" s="24"/>
      <c r="H31" s="24"/>
    </row>
    <row r="32" spans="7:8" ht="15" customHeight="1" x14ac:dyDescent="0.25">
      <c r="G32" s="24"/>
      <c r="H32" s="24"/>
    </row>
    <row r="33" spans="7:8" ht="15" customHeight="1" x14ac:dyDescent="0.25">
      <c r="G33" s="24"/>
      <c r="H33" s="24"/>
    </row>
    <row r="34" spans="7:8" ht="15" customHeight="1" x14ac:dyDescent="0.25">
      <c r="G34" s="24"/>
      <c r="H34" s="24"/>
    </row>
    <row r="35" spans="7:8" ht="15" customHeight="1" x14ac:dyDescent="0.25">
      <c r="G35" s="24"/>
      <c r="H35" s="24"/>
    </row>
    <row r="36" spans="7:8" ht="15" customHeight="1" x14ac:dyDescent="0.25">
      <c r="G36" s="24"/>
      <c r="H36" s="24"/>
    </row>
    <row r="37" spans="7:8" ht="15" customHeight="1" x14ac:dyDescent="0.25">
      <c r="G37" s="24"/>
      <c r="H37" s="24"/>
    </row>
    <row r="38" spans="7:8" ht="15" customHeight="1" x14ac:dyDescent="0.25">
      <c r="G38" s="24"/>
      <c r="H38" s="24"/>
    </row>
    <row r="39" spans="7:8" ht="15" customHeight="1" x14ac:dyDescent="0.25">
      <c r="G39" s="24"/>
      <c r="H39" s="24"/>
    </row>
    <row r="40" spans="7:8" ht="15" customHeight="1" x14ac:dyDescent="0.25">
      <c r="G40" s="24"/>
      <c r="H40" s="24"/>
    </row>
    <row r="41" spans="7:8" ht="15" customHeight="1" x14ac:dyDescent="0.25">
      <c r="G41" s="24"/>
      <c r="H41" s="24"/>
    </row>
    <row r="42" spans="7:8" ht="15" customHeight="1" x14ac:dyDescent="0.25">
      <c r="G42" s="24"/>
      <c r="H42" s="24"/>
    </row>
    <row r="43" spans="7:8" ht="15" customHeight="1" x14ac:dyDescent="0.25">
      <c r="G43" s="24"/>
      <c r="H43" s="24"/>
    </row>
    <row r="44" spans="7:8" ht="15" customHeight="1" x14ac:dyDescent="0.25">
      <c r="G44" s="24"/>
      <c r="H44" s="24"/>
    </row>
    <row r="45" spans="7:8" ht="15" customHeight="1" x14ac:dyDescent="0.25">
      <c r="G45" s="24"/>
      <c r="H45" s="24"/>
    </row>
    <row r="46" spans="7:8" ht="15" customHeight="1" x14ac:dyDescent="0.25">
      <c r="G46" s="24"/>
      <c r="H46" s="24"/>
    </row>
    <row r="47" spans="7:8" ht="15" customHeight="1" x14ac:dyDescent="0.25">
      <c r="G47" s="24"/>
      <c r="H47" s="24"/>
    </row>
    <row r="48" spans="7:8" ht="15" customHeight="1" x14ac:dyDescent="0.25">
      <c r="G48" s="24"/>
      <c r="H48" s="24"/>
    </row>
    <row r="49" spans="7:8" ht="15" customHeight="1" x14ac:dyDescent="0.25">
      <c r="G49" s="24"/>
      <c r="H49" s="24"/>
    </row>
    <row r="50" spans="7:8" ht="15" customHeight="1" x14ac:dyDescent="0.25">
      <c r="G50" s="24"/>
      <c r="H50" s="24"/>
    </row>
    <row r="51" spans="7:8" ht="15" customHeight="1" x14ac:dyDescent="0.25">
      <c r="G51" s="24"/>
      <c r="H51" s="24"/>
    </row>
    <row r="52" spans="7:8" ht="15" customHeight="1" x14ac:dyDescent="0.25">
      <c r="G52" s="24"/>
      <c r="H52" s="24"/>
    </row>
    <row r="53" spans="7:8" ht="15" customHeight="1" x14ac:dyDescent="0.25">
      <c r="G53" s="24"/>
      <c r="H53" s="24"/>
    </row>
    <row r="54" spans="7:8" ht="15" customHeight="1" x14ac:dyDescent="0.25">
      <c r="G54" s="24"/>
      <c r="H54" s="24"/>
    </row>
    <row r="55" spans="7:8" ht="15" customHeight="1" x14ac:dyDescent="0.25">
      <c r="G55" s="24"/>
      <c r="H55" s="24"/>
    </row>
    <row r="56" spans="7:8" ht="15" customHeight="1" x14ac:dyDescent="0.25">
      <c r="G56" s="24"/>
      <c r="H56" s="24"/>
    </row>
    <row r="57" spans="7:8" ht="15" customHeight="1" x14ac:dyDescent="0.25">
      <c r="G57" s="24"/>
      <c r="H57" s="24"/>
    </row>
    <row r="58" spans="7:8" ht="15" customHeight="1" x14ac:dyDescent="0.25">
      <c r="G58" s="24"/>
      <c r="H58" s="24"/>
    </row>
    <row r="59" spans="7:8" ht="15" customHeight="1" x14ac:dyDescent="0.25">
      <c r="G59" s="24"/>
      <c r="H59" s="24"/>
    </row>
    <row r="60" spans="7:8" ht="15" customHeight="1" x14ac:dyDescent="0.25">
      <c r="G60" s="24"/>
      <c r="H60" s="24"/>
    </row>
    <row r="61" spans="7:8" ht="15" customHeight="1" x14ac:dyDescent="0.25">
      <c r="G61" s="24"/>
      <c r="H61" s="24"/>
    </row>
    <row r="62" spans="7:8" ht="15" customHeight="1" x14ac:dyDescent="0.25">
      <c r="G62" s="24"/>
      <c r="H62" s="24"/>
    </row>
    <row r="63" spans="7:8" ht="15" customHeight="1" x14ac:dyDescent="0.25">
      <c r="G63" s="24"/>
      <c r="H63" s="24"/>
    </row>
    <row r="64" spans="7:8" ht="15" customHeight="1" x14ac:dyDescent="0.25">
      <c r="G64" s="24"/>
      <c r="H64" s="24"/>
    </row>
    <row r="65" spans="7:8" ht="15" customHeight="1" x14ac:dyDescent="0.25">
      <c r="G65" s="24"/>
      <c r="H65" s="24"/>
    </row>
    <row r="66" spans="7:8" ht="15" customHeight="1" x14ac:dyDescent="0.25">
      <c r="G66" s="24"/>
      <c r="H66" s="24"/>
    </row>
    <row r="67" spans="7:8" ht="15" customHeight="1" x14ac:dyDescent="0.25">
      <c r="G67" s="24"/>
      <c r="H67" s="24"/>
    </row>
    <row r="68" spans="7:8" ht="15" customHeight="1" x14ac:dyDescent="0.25">
      <c r="G68" s="24"/>
      <c r="H68" s="24"/>
    </row>
    <row r="69" spans="7:8" ht="15" customHeight="1" x14ac:dyDescent="0.25">
      <c r="G69" s="24"/>
      <c r="H69" s="24"/>
    </row>
    <row r="70" spans="7:8" ht="15" customHeight="1" x14ac:dyDescent="0.25">
      <c r="G70" s="24"/>
      <c r="H70" s="24"/>
    </row>
    <row r="71" spans="7:8" ht="15" customHeight="1" x14ac:dyDescent="0.25">
      <c r="G71" s="24"/>
      <c r="H71" s="24"/>
    </row>
    <row r="72" spans="7:8" ht="15" customHeight="1" x14ac:dyDescent="0.25">
      <c r="G72" s="24"/>
      <c r="H72" s="24"/>
    </row>
    <row r="73" spans="7:8" ht="15" customHeight="1" x14ac:dyDescent="0.25">
      <c r="G73" s="24"/>
      <c r="H73" s="24"/>
    </row>
    <row r="74" spans="7:8" ht="15" customHeight="1" x14ac:dyDescent="0.25">
      <c r="G74" s="24"/>
      <c r="H74" s="24"/>
    </row>
    <row r="75" spans="7:8" ht="15" customHeight="1" x14ac:dyDescent="0.25">
      <c r="G75" s="24"/>
      <c r="H75" s="24"/>
    </row>
    <row r="76" spans="7:8" ht="15" customHeight="1" x14ac:dyDescent="0.25">
      <c r="G76" s="24"/>
      <c r="H76" s="24"/>
    </row>
    <row r="77" spans="7:8" ht="15" customHeight="1" x14ac:dyDescent="0.25">
      <c r="G77" s="24"/>
      <c r="H77" s="24"/>
    </row>
    <row r="78" spans="7:8" ht="15" customHeight="1" x14ac:dyDescent="0.25">
      <c r="G78" s="24"/>
      <c r="H78" s="24"/>
    </row>
    <row r="79" spans="7:8" ht="15" customHeight="1" x14ac:dyDescent="0.25">
      <c r="G79" s="24"/>
      <c r="H79" s="24"/>
    </row>
    <row r="80" spans="7:8" ht="15" customHeight="1" x14ac:dyDescent="0.25">
      <c r="G80" s="24"/>
      <c r="H80" s="24"/>
    </row>
    <row r="81" spans="7:8" ht="15" customHeight="1" x14ac:dyDescent="0.25">
      <c r="G81" s="24"/>
      <c r="H81" s="24"/>
    </row>
    <row r="82" spans="7:8" ht="15" customHeight="1" x14ac:dyDescent="0.25">
      <c r="G82" s="24"/>
      <c r="H82" s="24"/>
    </row>
    <row r="83" spans="7:8" ht="15" customHeight="1" x14ac:dyDescent="0.25">
      <c r="G83" s="24"/>
      <c r="H83" s="24"/>
    </row>
    <row r="84" spans="7:8" ht="15" customHeight="1" x14ac:dyDescent="0.25">
      <c r="G84" s="24"/>
      <c r="H84" s="24"/>
    </row>
    <row r="85" spans="7:8" ht="15" customHeight="1" x14ac:dyDescent="0.25">
      <c r="G85" s="24"/>
      <c r="H85" s="24"/>
    </row>
    <row r="86" spans="7:8" ht="15" customHeight="1" x14ac:dyDescent="0.25">
      <c r="G86" s="24"/>
      <c r="H86" s="24"/>
    </row>
    <row r="87" spans="7:8" ht="15" customHeight="1" x14ac:dyDescent="0.25">
      <c r="G87" s="24"/>
      <c r="H87" s="24"/>
    </row>
    <row r="88" spans="7:8" ht="15" customHeight="1" x14ac:dyDescent="0.25">
      <c r="G88" s="24"/>
      <c r="H88" s="24"/>
    </row>
    <row r="89" spans="7:8" ht="15" customHeight="1" x14ac:dyDescent="0.25">
      <c r="G89" s="24"/>
      <c r="H89" s="24"/>
    </row>
    <row r="90" spans="7:8" ht="15" customHeight="1" x14ac:dyDescent="0.25">
      <c r="G90" s="24"/>
      <c r="H90" s="24"/>
    </row>
    <row r="91" spans="7:8" ht="15" customHeight="1" x14ac:dyDescent="0.25">
      <c r="G91" s="24"/>
      <c r="H91" s="24"/>
    </row>
    <row r="92" spans="7:8" ht="15" customHeight="1" x14ac:dyDescent="0.25">
      <c r="G92" s="24"/>
      <c r="H92" s="24"/>
    </row>
    <row r="93" spans="7:8" ht="15" customHeight="1" x14ac:dyDescent="0.25">
      <c r="G93" s="24"/>
      <c r="H93" s="24"/>
    </row>
    <row r="94" spans="7:8" ht="15" customHeight="1" x14ac:dyDescent="0.25">
      <c r="G94" s="24"/>
      <c r="H94" s="24"/>
    </row>
    <row r="95" spans="7:8" ht="15" customHeight="1" x14ac:dyDescent="0.25">
      <c r="G95" s="24"/>
      <c r="H95" s="24"/>
    </row>
    <row r="96" spans="7:8" ht="15" customHeight="1" x14ac:dyDescent="0.25">
      <c r="G96" s="24"/>
      <c r="H96" s="24"/>
    </row>
    <row r="97" spans="7:8" ht="15" customHeight="1" x14ac:dyDescent="0.25">
      <c r="G97" s="24"/>
      <c r="H97" s="24"/>
    </row>
    <row r="98" spans="7:8" ht="15" customHeight="1" x14ac:dyDescent="0.25">
      <c r="G98" s="24"/>
      <c r="H98" s="24"/>
    </row>
    <row r="99" spans="7:8" ht="15" customHeight="1" x14ac:dyDescent="0.25">
      <c r="G99" s="24"/>
      <c r="H99" s="24"/>
    </row>
    <row r="100" spans="7:8" ht="15" customHeight="1" x14ac:dyDescent="0.25">
      <c r="G100" s="24"/>
      <c r="H100" s="24"/>
    </row>
    <row r="101" spans="7:8" ht="15" customHeight="1" x14ac:dyDescent="0.25">
      <c r="G101" s="24"/>
      <c r="H101" s="24"/>
    </row>
    <row r="102" spans="7:8" ht="15" customHeight="1" x14ac:dyDescent="0.25">
      <c r="G102" s="24"/>
      <c r="H102" s="24"/>
    </row>
    <row r="103" spans="7:8" ht="15" customHeight="1" x14ac:dyDescent="0.25">
      <c r="G103" s="24"/>
      <c r="H103" s="24"/>
    </row>
    <row r="104" spans="7:8" ht="15" customHeight="1" x14ac:dyDescent="0.25">
      <c r="G104" s="24"/>
      <c r="H104" s="24"/>
    </row>
    <row r="105" spans="7:8" ht="15" customHeight="1" x14ac:dyDescent="0.25">
      <c r="G105" s="24"/>
      <c r="H105" s="24"/>
    </row>
    <row r="106" spans="7:8" ht="15" customHeight="1" x14ac:dyDescent="0.25">
      <c r="G106" s="24"/>
      <c r="H106" s="24"/>
    </row>
    <row r="107" spans="7:8" ht="15" customHeight="1" x14ac:dyDescent="0.25">
      <c r="G107" s="24"/>
      <c r="H107" s="24"/>
    </row>
  </sheetData>
  <autoFilter ref="A1:V1" xr:uid="{54C2B4A8-8336-49FE-B05C-5DDD6070CB89}"/>
  <conditionalFormatting sqref="A1">
    <cfRule type="duplicateValues" dxfId="50" priority="1"/>
    <cfRule type="duplicateValues" dxfId="49" priority="2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12D0-7C5C-46A8-93BE-2AE6AB4DACE6}">
  <sheetPr>
    <tabColor theme="9" tint="-0.499984740745262"/>
  </sheetPr>
  <dimension ref="A1:U103"/>
  <sheetViews>
    <sheetView zoomScale="104" workbookViewId="0">
      <pane xSplit="1" topLeftCell="B1" activePane="topRight" state="frozen"/>
      <selection pane="topRight" sqref="A1:XFD1048576"/>
    </sheetView>
  </sheetViews>
  <sheetFormatPr defaultColWidth="9.140625" defaultRowHeight="15" customHeight="1" x14ac:dyDescent="0.25"/>
  <cols>
    <col min="1" max="1" width="34.140625" style="40" customWidth="1"/>
    <col min="2" max="2" width="47.42578125" style="40" bestFit="1" customWidth="1"/>
    <col min="3" max="3" width="13.42578125" style="28" bestFit="1" customWidth="1"/>
    <col min="4" max="4" width="9.140625" style="28" bestFit="1" customWidth="1"/>
    <col min="5" max="5" width="11.140625" style="40" bestFit="1" customWidth="1"/>
    <col min="6" max="6" width="5.85546875" style="40" bestFit="1" customWidth="1"/>
    <col min="7" max="7" width="15" style="28" customWidth="1"/>
    <col min="8" max="8" width="15.140625" style="28" customWidth="1"/>
    <col min="9" max="11" width="16.5703125" style="40" bestFit="1" customWidth="1"/>
    <col min="12" max="12" width="12.5703125" style="40" bestFit="1" customWidth="1"/>
    <col min="13" max="13" width="18.42578125" style="40" bestFit="1" customWidth="1"/>
    <col min="14" max="14" width="14.140625" style="40" bestFit="1" customWidth="1"/>
    <col min="15" max="15" width="20.140625" style="40" bestFit="1" customWidth="1"/>
    <col min="16" max="16" width="14.140625" style="40" bestFit="1" customWidth="1"/>
    <col min="17" max="19" width="42" style="40" bestFit="1" customWidth="1"/>
    <col min="20" max="20" width="16.5703125" style="40" bestFit="1" customWidth="1"/>
    <col min="21" max="21" width="26.85546875" style="40" bestFit="1" customWidth="1"/>
    <col min="22" max="16384" width="9.140625" style="40"/>
  </cols>
  <sheetData>
    <row r="1" spans="1:21" ht="20.100000000000001" customHeight="1" x14ac:dyDescent="0.25">
      <c r="A1" s="21" t="s">
        <v>372</v>
      </c>
      <c r="B1" s="21" t="s">
        <v>129</v>
      </c>
      <c r="C1" s="21" t="s">
        <v>0</v>
      </c>
      <c r="D1" s="21" t="s">
        <v>1</v>
      </c>
      <c r="E1" s="21" t="s">
        <v>2</v>
      </c>
      <c r="F1" s="21" t="s">
        <v>14</v>
      </c>
      <c r="G1" s="21" t="s">
        <v>248</v>
      </c>
      <c r="H1" s="21" t="s">
        <v>249</v>
      </c>
      <c r="I1" s="21" t="s">
        <v>130</v>
      </c>
      <c r="J1" s="21" t="s">
        <v>131</v>
      </c>
      <c r="K1" s="21" t="s">
        <v>133</v>
      </c>
      <c r="L1" s="26" t="s">
        <v>134</v>
      </c>
      <c r="M1" s="21" t="s">
        <v>135</v>
      </c>
      <c r="N1" s="21" t="s">
        <v>136</v>
      </c>
      <c r="O1" s="22" t="s">
        <v>137</v>
      </c>
      <c r="P1" s="21" t="s">
        <v>138</v>
      </c>
      <c r="Q1" s="21" t="s">
        <v>139</v>
      </c>
      <c r="R1" s="21" t="s">
        <v>140</v>
      </c>
      <c r="S1" s="21" t="s">
        <v>141</v>
      </c>
      <c r="T1" s="21" t="s">
        <v>142</v>
      </c>
      <c r="U1" s="22" t="s">
        <v>143</v>
      </c>
    </row>
    <row r="2" spans="1:21" ht="45" x14ac:dyDescent="0.25">
      <c r="A2" s="27" t="s">
        <v>144</v>
      </c>
      <c r="B2" s="27" t="s">
        <v>335</v>
      </c>
      <c r="C2" s="28" t="str">
        <f>_xlfn.XLOOKUP(A2,[1]Gällande!$F$2:$F$502,[1]Gällande!$B$2:$B$502,"",0,1)</f>
        <v>AB</v>
      </c>
      <c r="D2" s="28" t="str">
        <f>_xlfn.XLOOKUP(A2,[1]Gällande!$F$2:$F$502,[1]Gällande!$D$2:$D$502,"",0,1)</f>
        <v>D00022</v>
      </c>
      <c r="F2" s="40" t="s">
        <v>19</v>
      </c>
      <c r="G2" s="27"/>
      <c r="H2" s="27"/>
      <c r="I2" s="40" t="s">
        <v>19</v>
      </c>
      <c r="J2" s="28" t="s">
        <v>19</v>
      </c>
      <c r="K2" s="40" t="s">
        <v>19</v>
      </c>
      <c r="L2" s="40" t="s">
        <v>19</v>
      </c>
      <c r="M2" s="28" t="s">
        <v>21</v>
      </c>
      <c r="N2" s="28" t="s">
        <v>21</v>
      </c>
      <c r="O2" s="28" t="s">
        <v>21</v>
      </c>
      <c r="P2" s="28" t="s">
        <v>21</v>
      </c>
      <c r="Q2" s="28" t="s">
        <v>21</v>
      </c>
      <c r="R2" s="28" t="s">
        <v>21</v>
      </c>
      <c r="S2" s="28" t="s">
        <v>21</v>
      </c>
      <c r="T2" s="28" t="s">
        <v>146</v>
      </c>
      <c r="U2" s="28" t="s">
        <v>147</v>
      </c>
    </row>
    <row r="3" spans="1:21" x14ac:dyDescent="0.25">
      <c r="A3" s="27" t="s">
        <v>213</v>
      </c>
      <c r="B3" s="28" t="s">
        <v>83</v>
      </c>
      <c r="C3" s="28" t="str">
        <f>_xlfn.XLOOKUP(A3,[1]Gällande!$F$2:$F$502,[1]Gällande!$B$2:$B$502,"",0,1)</f>
        <v>DC</v>
      </c>
      <c r="D3" s="28" t="str">
        <f>_xlfn.XLOOKUP(A3,[1]Gällande!$F$2:$F$502,[1]Gällande!$D$2:$D$502,"",0,1)</f>
        <v>D00034</v>
      </c>
      <c r="F3" s="40" t="s">
        <v>19</v>
      </c>
      <c r="G3" s="27"/>
      <c r="H3" s="27"/>
      <c r="K3" s="40" t="s">
        <v>19</v>
      </c>
      <c r="M3" s="28" t="s">
        <v>21</v>
      </c>
      <c r="N3" s="28" t="s">
        <v>21</v>
      </c>
      <c r="O3" s="28" t="s">
        <v>21</v>
      </c>
      <c r="P3" s="28" t="s">
        <v>21</v>
      </c>
      <c r="Q3" s="28" t="s">
        <v>21</v>
      </c>
      <c r="R3" s="28" t="s">
        <v>21</v>
      </c>
      <c r="S3" s="28" t="s">
        <v>21</v>
      </c>
      <c r="T3" s="28" t="s">
        <v>146</v>
      </c>
      <c r="U3" s="28" t="s">
        <v>147</v>
      </c>
    </row>
    <row r="4" spans="1:21" x14ac:dyDescent="0.25">
      <c r="A4" s="30" t="s">
        <v>285</v>
      </c>
      <c r="B4" s="30" t="s">
        <v>336</v>
      </c>
      <c r="C4" s="28" t="str">
        <f>_xlfn.XLOOKUP(A4,[1]Gällande!$F$2:$F$502,[1]Gällande!$B$2:$B$502,"",0,1)</f>
        <v>ED</v>
      </c>
      <c r="D4" s="28" t="str">
        <f>_xlfn.XLOOKUP(A4,[1]Gällande!$F$2:$F$502,[1]Gällande!$D$2:$D$502,"",0,1)</f>
        <v>D00037</v>
      </c>
      <c r="F4" s="40" t="s">
        <v>19</v>
      </c>
      <c r="G4" s="27"/>
      <c r="H4" s="27"/>
      <c r="L4" s="40" t="s">
        <v>19</v>
      </c>
      <c r="T4" s="28" t="s">
        <v>146</v>
      </c>
      <c r="U4" s="28" t="s">
        <v>147</v>
      </c>
    </row>
    <row r="5" spans="1:21" x14ac:dyDescent="0.25">
      <c r="A5" s="27" t="s">
        <v>36</v>
      </c>
      <c r="B5" s="28" t="s">
        <v>21</v>
      </c>
      <c r="C5" s="28" t="str">
        <f>_xlfn.XLOOKUP(A5,[1]Gällande!$F$2:$F$502,[1]Gällande!$B$2:$B$502,"",0,1)</f>
        <v>FA</v>
      </c>
      <c r="D5" s="28" t="str">
        <f>_xlfn.XLOOKUP(A5,[1]Gällande!$F$2:$F$502,[1]Gällande!$D$2:$D$502,"",0,1)</f>
        <v>D00038</v>
      </c>
      <c r="F5" s="40" t="s">
        <v>19</v>
      </c>
      <c r="G5" s="27"/>
      <c r="H5" s="27"/>
      <c r="I5" s="40" t="s">
        <v>19</v>
      </c>
      <c r="J5" s="28" t="s">
        <v>19</v>
      </c>
      <c r="L5" s="40" t="s">
        <v>19</v>
      </c>
      <c r="M5" s="28" t="s">
        <v>148</v>
      </c>
      <c r="N5" s="28" t="s">
        <v>149</v>
      </c>
      <c r="O5" s="28" t="s">
        <v>150</v>
      </c>
      <c r="P5" s="28" t="s">
        <v>151</v>
      </c>
      <c r="Q5" s="28" t="s">
        <v>152</v>
      </c>
      <c r="R5" s="28" t="s">
        <v>152</v>
      </c>
      <c r="S5" s="28" t="s">
        <v>152</v>
      </c>
      <c r="T5" s="28" t="s">
        <v>146</v>
      </c>
      <c r="U5" s="28" t="s">
        <v>259</v>
      </c>
    </row>
    <row r="6" spans="1:21" x14ac:dyDescent="0.25">
      <c r="A6" s="27" t="s">
        <v>288</v>
      </c>
      <c r="B6" s="28" t="s">
        <v>109</v>
      </c>
      <c r="C6" s="28" t="str">
        <f>_xlfn.XLOOKUP(A6,[1]Gällande!$F$2:$F$502,[1]Gällande!$B$2:$B$502,"",0,1)</f>
        <v>FA</v>
      </c>
      <c r="D6" s="28" t="str">
        <f>_xlfn.XLOOKUP(A6,[1]Gällande!$F$2:$F$502,[1]Gällande!$D$2:$D$502,"",0,1)</f>
        <v>D00040</v>
      </c>
      <c r="F6" s="40" t="s">
        <v>19</v>
      </c>
      <c r="G6" s="27"/>
      <c r="H6" s="27"/>
      <c r="I6" s="40" t="s">
        <v>19</v>
      </c>
      <c r="J6" s="28" t="s">
        <v>19</v>
      </c>
      <c r="L6" s="40" t="s">
        <v>19</v>
      </c>
      <c r="M6" s="28" t="s">
        <v>21</v>
      </c>
      <c r="N6" s="28" t="s">
        <v>21</v>
      </c>
      <c r="O6" s="28" t="s">
        <v>21</v>
      </c>
      <c r="P6" s="28" t="s">
        <v>21</v>
      </c>
      <c r="Q6" s="28" t="s">
        <v>21</v>
      </c>
      <c r="R6" s="28" t="s">
        <v>21</v>
      </c>
      <c r="S6" s="28" t="s">
        <v>21</v>
      </c>
      <c r="T6" s="28" t="s">
        <v>146</v>
      </c>
      <c r="U6" s="28" t="s">
        <v>147</v>
      </c>
    </row>
    <row r="7" spans="1:21" x14ac:dyDescent="0.25">
      <c r="A7" s="27" t="s">
        <v>72</v>
      </c>
      <c r="B7" s="28" t="s">
        <v>73</v>
      </c>
      <c r="C7" s="28" t="str">
        <f>_xlfn.XLOOKUP(A7,[1]Gällande!$F$2:$F$502,[1]Gällande!$B$2:$B$502,"",0,1)</f>
        <v>FE</v>
      </c>
      <c r="D7" s="28" t="str">
        <f>_xlfn.XLOOKUP(A7,[1]Gällande!$F$2:$F$502,[1]Gällande!$D$2:$D$502,"",0,1)</f>
        <v>D00045</v>
      </c>
      <c r="F7" s="40" t="s">
        <v>19</v>
      </c>
      <c r="G7" s="27"/>
      <c r="H7" s="27"/>
      <c r="I7" s="40" t="s">
        <v>19</v>
      </c>
      <c r="J7" s="28" t="s">
        <v>19</v>
      </c>
      <c r="L7" s="40" t="s">
        <v>19</v>
      </c>
      <c r="M7" s="28" t="s">
        <v>21</v>
      </c>
      <c r="N7" s="28" t="s">
        <v>21</v>
      </c>
      <c r="O7" s="28" t="s">
        <v>21</v>
      </c>
      <c r="P7" s="28" t="s">
        <v>21</v>
      </c>
      <c r="Q7" s="28" t="s">
        <v>152</v>
      </c>
      <c r="R7" s="28" t="s">
        <v>21</v>
      </c>
      <c r="S7" s="28" t="s">
        <v>21</v>
      </c>
      <c r="T7" s="28" t="s">
        <v>146</v>
      </c>
      <c r="U7" s="28" t="s">
        <v>147</v>
      </c>
    </row>
    <row r="8" spans="1:21" x14ac:dyDescent="0.25">
      <c r="A8" s="27" t="s">
        <v>82</v>
      </c>
      <c r="B8" s="28" t="s">
        <v>83</v>
      </c>
      <c r="C8" s="28" t="str">
        <f>_xlfn.XLOOKUP(A8,[1]Gällande!$F$2:$F$502,[1]Gällande!$B$2:$B$502,"",0,1)</f>
        <v>DB</v>
      </c>
      <c r="D8" s="28" t="str">
        <f>_xlfn.XLOOKUP(A8,[1]Gällande!$F$2:$F$502,[1]Gällande!$D$2:$D$502,"",0,1)</f>
        <v>D00179</v>
      </c>
      <c r="E8" s="28"/>
      <c r="F8" s="40" t="s">
        <v>19</v>
      </c>
      <c r="G8" s="27"/>
      <c r="H8" s="27"/>
      <c r="I8" s="40" t="s">
        <v>19</v>
      </c>
      <c r="J8" s="28" t="s">
        <v>19</v>
      </c>
      <c r="L8" s="40" t="s">
        <v>19</v>
      </c>
      <c r="M8" s="28" t="s">
        <v>21</v>
      </c>
      <c r="N8" s="28" t="s">
        <v>21</v>
      </c>
      <c r="O8" s="28" t="s">
        <v>21</v>
      </c>
      <c r="P8" s="28" t="s">
        <v>21</v>
      </c>
      <c r="Q8" s="28" t="s">
        <v>21</v>
      </c>
      <c r="R8" s="28" t="s">
        <v>21</v>
      </c>
      <c r="S8" s="28" t="s">
        <v>21</v>
      </c>
      <c r="T8" s="28" t="s">
        <v>146</v>
      </c>
      <c r="U8" s="28" t="s">
        <v>147</v>
      </c>
    </row>
    <row r="9" spans="1:21" ht="45" x14ac:dyDescent="0.25">
      <c r="A9" s="27" t="s">
        <v>214</v>
      </c>
      <c r="B9" s="32" t="s">
        <v>337</v>
      </c>
      <c r="C9" s="28" t="str">
        <f>_xlfn.XLOOKUP(A9,[1]Gällande!$F$2:$F$502,[1]Gällande!$B$2:$B$502,"",0,1)</f>
        <v>BA</v>
      </c>
      <c r="D9" s="28" t="str">
        <f>_xlfn.XLOOKUP(A9,[1]Gällande!$F$2:$F$502,[1]Gällande!$D$2:$D$502,"",0,1)</f>
        <v>D00135</v>
      </c>
      <c r="F9" s="40" t="s">
        <v>19</v>
      </c>
      <c r="G9" s="27"/>
      <c r="H9" s="27"/>
      <c r="K9" s="40" t="s">
        <v>19</v>
      </c>
      <c r="M9" s="28" t="s">
        <v>21</v>
      </c>
      <c r="N9" s="28" t="s">
        <v>21</v>
      </c>
      <c r="O9" s="28" t="s">
        <v>21</v>
      </c>
      <c r="P9" s="28" t="s">
        <v>21</v>
      </c>
      <c r="Q9" s="28" t="s">
        <v>21</v>
      </c>
      <c r="R9" s="28" t="s">
        <v>21</v>
      </c>
      <c r="S9" s="28" t="s">
        <v>21</v>
      </c>
      <c r="T9" s="28" t="s">
        <v>146</v>
      </c>
      <c r="U9" s="28" t="s">
        <v>161</v>
      </c>
    </row>
    <row r="10" spans="1:21" x14ac:dyDescent="0.25">
      <c r="A10" s="27" t="s">
        <v>371</v>
      </c>
      <c r="B10" s="28" t="s">
        <v>21</v>
      </c>
      <c r="C10" s="28" t="str">
        <f>_xlfn.XLOOKUP(A10,[1]Gällande!$F$2:$F$502,[1]Gällande!$B$2:$B$502,"",0,1)</f>
        <v>TB</v>
      </c>
      <c r="D10" s="28" t="str">
        <f>_xlfn.XLOOKUP(A10,[1]Gällande!$F$2:$F$502,[1]Gällande!$D$2:$D$502,"",0,1)</f>
        <v>D00228</v>
      </c>
      <c r="E10" s="34" t="s">
        <v>211</v>
      </c>
      <c r="F10" s="40" t="s">
        <v>19</v>
      </c>
      <c r="G10" s="27"/>
      <c r="H10" s="27"/>
      <c r="I10" s="40" t="s">
        <v>19</v>
      </c>
      <c r="J10" s="28" t="s">
        <v>19</v>
      </c>
      <c r="L10" s="40" t="s">
        <v>19</v>
      </c>
      <c r="M10" s="28" t="s">
        <v>154</v>
      </c>
      <c r="N10" s="28" t="s">
        <v>155</v>
      </c>
      <c r="O10" s="28" t="s">
        <v>156</v>
      </c>
      <c r="P10" s="28" t="s">
        <v>151</v>
      </c>
      <c r="Q10" s="28" t="s">
        <v>152</v>
      </c>
      <c r="R10" s="28" t="s">
        <v>152</v>
      </c>
      <c r="S10" s="28" t="s">
        <v>152</v>
      </c>
      <c r="T10" s="28" t="s">
        <v>146</v>
      </c>
      <c r="U10" s="28" t="s">
        <v>157</v>
      </c>
    </row>
    <row r="11" spans="1:21" x14ac:dyDescent="0.25">
      <c r="A11" s="27" t="s">
        <v>64</v>
      </c>
      <c r="B11" s="28" t="s">
        <v>21</v>
      </c>
      <c r="C11" s="28" t="str">
        <f>_xlfn.XLOOKUP(A11,[1]Gällande!$F$2:$F$502,[1]Gällande!$B$2:$B$502,"",0,1)</f>
        <v>LH</v>
      </c>
      <c r="D11" s="28" t="str">
        <f>_xlfn.XLOOKUP(A11,[1]Gällande!$F$2:$F$502,[1]Gällande!$D$2:$D$502,"",0,1)</f>
        <v>M00111</v>
      </c>
      <c r="F11" s="40" t="s">
        <v>19</v>
      </c>
      <c r="G11" s="27"/>
      <c r="H11" s="27"/>
      <c r="I11" s="40" t="s">
        <v>19</v>
      </c>
      <c r="J11" s="28" t="s">
        <v>19</v>
      </c>
      <c r="L11" s="40" t="s">
        <v>19</v>
      </c>
      <c r="M11" s="28" t="s">
        <v>148</v>
      </c>
      <c r="N11" s="28" t="s">
        <v>149</v>
      </c>
      <c r="O11" s="28" t="s">
        <v>150</v>
      </c>
      <c r="P11" s="28" t="s">
        <v>151</v>
      </c>
      <c r="Q11" s="28" t="s">
        <v>21</v>
      </c>
      <c r="R11" s="28" t="s">
        <v>152</v>
      </c>
      <c r="S11" s="28" t="s">
        <v>152</v>
      </c>
      <c r="T11" s="28" t="s">
        <v>146</v>
      </c>
      <c r="U11" s="28" t="s">
        <v>192</v>
      </c>
    </row>
    <row r="12" spans="1:21" x14ac:dyDescent="0.25">
      <c r="A12" s="27" t="s">
        <v>20</v>
      </c>
      <c r="B12" s="28" t="s">
        <v>21</v>
      </c>
      <c r="C12" s="28" t="str">
        <f>_xlfn.XLOOKUP(A12,[1]Gällande!$F$2:$F$502,[1]Gällande!$B$2:$B$502,"",0,1)</f>
        <v>BH</v>
      </c>
      <c r="D12" s="28" t="str">
        <f>_xlfn.XLOOKUP(A12,[1]Gällande!$F$2:$F$502,[1]Gällande!$D$2:$D$502,"",0,1)</f>
        <v>M00034</v>
      </c>
      <c r="F12" s="40" t="s">
        <v>19</v>
      </c>
      <c r="G12" s="27"/>
      <c r="H12" s="27"/>
      <c r="I12" s="40" t="s">
        <v>19</v>
      </c>
      <c r="J12" s="28" t="s">
        <v>19</v>
      </c>
      <c r="L12" s="40" t="s">
        <v>19</v>
      </c>
      <c r="M12" s="28" t="s">
        <v>21</v>
      </c>
      <c r="N12" s="28" t="s">
        <v>21</v>
      </c>
      <c r="O12" s="28" t="s">
        <v>21</v>
      </c>
      <c r="P12" s="28" t="s">
        <v>21</v>
      </c>
      <c r="Q12" s="28" t="s">
        <v>21</v>
      </c>
      <c r="R12" s="28" t="s">
        <v>21</v>
      </c>
      <c r="S12" s="28" t="s">
        <v>21</v>
      </c>
      <c r="T12" s="28" t="s">
        <v>146</v>
      </c>
      <c r="U12" s="28" t="s">
        <v>147</v>
      </c>
    </row>
    <row r="13" spans="1:21" x14ac:dyDescent="0.25">
      <c r="A13" s="27" t="s">
        <v>162</v>
      </c>
      <c r="B13" s="28" t="s">
        <v>21</v>
      </c>
      <c r="C13" s="28" t="str">
        <f>_xlfn.XLOOKUP(A13,[1]Gällande!$F$2:$F$502,[1]Gällande!$B$2:$B$502,"",0,1)</f>
        <v>BH</v>
      </c>
      <c r="D13" s="28" t="str">
        <f>_xlfn.XLOOKUP(A13,[1]Gällande!$F$2:$F$502,[1]Gällande!$D$2:$D$502,"",0,1)</f>
        <v>M00035</v>
      </c>
      <c r="F13" s="40" t="s">
        <v>19</v>
      </c>
      <c r="G13" s="27"/>
      <c r="H13" s="27"/>
      <c r="K13" s="40" t="s">
        <v>19</v>
      </c>
      <c r="M13" s="28" t="s">
        <v>21</v>
      </c>
      <c r="N13" s="28" t="s">
        <v>21</v>
      </c>
      <c r="O13" s="28" t="s">
        <v>21</v>
      </c>
      <c r="P13" s="28" t="s">
        <v>21</v>
      </c>
      <c r="Q13" s="28" t="s">
        <v>21</v>
      </c>
      <c r="R13" s="28" t="s">
        <v>21</v>
      </c>
      <c r="S13" s="28" t="s">
        <v>21</v>
      </c>
      <c r="T13" s="28" t="s">
        <v>146</v>
      </c>
      <c r="U13" s="28" t="s">
        <v>147</v>
      </c>
    </row>
    <row r="14" spans="1:21" x14ac:dyDescent="0.25">
      <c r="A14" s="27" t="s">
        <v>80</v>
      </c>
      <c r="B14" s="28" t="s">
        <v>21</v>
      </c>
      <c r="C14" s="28" t="str">
        <f>_xlfn.XLOOKUP(A14,[1]Gällande!$F$2:$F$502,[1]Gällande!$B$2:$B$502,"",0,1)</f>
        <v>DB</v>
      </c>
      <c r="D14" s="28" t="str">
        <f>_xlfn.XLOOKUP(A14,[1]Gällande!$F$2:$F$502,[1]Gällande!$D$2:$D$502,"",0,1)</f>
        <v>M00066</v>
      </c>
      <c r="F14" s="40" t="s">
        <v>19</v>
      </c>
      <c r="G14" s="27"/>
      <c r="H14" s="27"/>
      <c r="I14" s="40" t="s">
        <v>19</v>
      </c>
      <c r="J14" s="28" t="s">
        <v>19</v>
      </c>
      <c r="L14" s="40" t="s">
        <v>19</v>
      </c>
      <c r="M14" s="28" t="s">
        <v>21</v>
      </c>
      <c r="N14" s="28" t="s">
        <v>21</v>
      </c>
      <c r="O14" s="28" t="s">
        <v>21</v>
      </c>
      <c r="P14" s="28" t="s">
        <v>21</v>
      </c>
      <c r="Q14" s="28" t="s">
        <v>152</v>
      </c>
      <c r="R14" s="28" t="s">
        <v>21</v>
      </c>
      <c r="S14" s="28" t="s">
        <v>21</v>
      </c>
      <c r="T14" s="28" t="s">
        <v>146</v>
      </c>
      <c r="U14" s="28" t="s">
        <v>147</v>
      </c>
    </row>
    <row r="15" spans="1:21" x14ac:dyDescent="0.25">
      <c r="A15" s="30" t="s">
        <v>128</v>
      </c>
      <c r="B15" s="30"/>
      <c r="C15" s="28" t="str">
        <f>_xlfn.XLOOKUP(A15,[1]Gällande!$F$2:$F$502,[1]Gällande!$B$2:$B$502,"",0,1)</f>
        <v>DD</v>
      </c>
      <c r="D15" s="28" t="str">
        <f>_xlfn.XLOOKUP(A15,[1]Gällande!$F$2:$F$502,[1]Gällande!$D$2:$D$502,"",0,1)</f>
        <v>M00070</v>
      </c>
      <c r="F15" s="40" t="s">
        <v>19</v>
      </c>
      <c r="G15" s="27"/>
      <c r="H15" s="27"/>
      <c r="L15" s="40" t="s">
        <v>19</v>
      </c>
      <c r="T15" s="28" t="s">
        <v>146</v>
      </c>
      <c r="U15" s="28" t="s">
        <v>147</v>
      </c>
    </row>
    <row r="16" spans="1:21" x14ac:dyDescent="0.25">
      <c r="A16" s="27" t="s">
        <v>101</v>
      </c>
      <c r="B16" s="27" t="s">
        <v>84</v>
      </c>
      <c r="C16" s="28" t="str">
        <f>_xlfn.XLOOKUP(A16,[1]Gällande!$F$2:$F$502,[1]Gällande!$B$2:$B$502,"",0,1)</f>
        <v>EC</v>
      </c>
      <c r="D16" s="28" t="str">
        <f>_xlfn.XLOOKUP(A16,[1]Gällande!$F$2:$F$502,[1]Gällande!$D$2:$D$502,"",0,1)</f>
        <v>D00035</v>
      </c>
      <c r="F16" s="40" t="s">
        <v>19</v>
      </c>
      <c r="G16" s="27"/>
      <c r="H16" s="27"/>
      <c r="I16" s="40" t="s">
        <v>19</v>
      </c>
      <c r="J16" s="28" t="s">
        <v>19</v>
      </c>
      <c r="L16" s="40" t="s">
        <v>19</v>
      </c>
      <c r="M16" s="28" t="s">
        <v>21</v>
      </c>
      <c r="N16" s="28" t="s">
        <v>21</v>
      </c>
      <c r="O16" s="28" t="s">
        <v>21</v>
      </c>
      <c r="P16" s="28" t="s">
        <v>21</v>
      </c>
      <c r="Q16" s="28" t="s">
        <v>21</v>
      </c>
      <c r="R16" s="28" t="s">
        <v>21</v>
      </c>
      <c r="S16" s="28" t="s">
        <v>21</v>
      </c>
      <c r="T16" s="28" t="s">
        <v>146</v>
      </c>
      <c r="U16" s="28" t="s">
        <v>147</v>
      </c>
    </row>
    <row r="17" spans="1:21" ht="12.95" customHeight="1" x14ac:dyDescent="0.25">
      <c r="A17" s="41" t="s">
        <v>288</v>
      </c>
      <c r="B17" s="27" t="s">
        <v>338</v>
      </c>
      <c r="C17" s="28" t="str">
        <f>_xlfn.XLOOKUP(A17,[1]Gällande!$F$2:$F$502,[1]Gällande!$B$2:$B$502,"",0,1)</f>
        <v>FA</v>
      </c>
      <c r="D17" s="28" t="str">
        <f>_xlfn.XLOOKUP(A17,[1]Gällande!$F$2:$F$502,[1]Gällande!$D$2:$D$502,"",0,1)</f>
        <v>D00040</v>
      </c>
      <c r="F17" s="40" t="s">
        <v>19</v>
      </c>
      <c r="G17" s="27"/>
      <c r="H17" s="27"/>
      <c r="K17" s="40" t="s">
        <v>19</v>
      </c>
      <c r="M17" s="28" t="s">
        <v>21</v>
      </c>
      <c r="N17" s="28" t="s">
        <v>21</v>
      </c>
      <c r="O17" s="28" t="s">
        <v>21</v>
      </c>
      <c r="P17" s="28" t="s">
        <v>21</v>
      </c>
      <c r="Q17" s="28" t="s">
        <v>152</v>
      </c>
      <c r="R17" s="28" t="s">
        <v>21</v>
      </c>
      <c r="S17" s="28" t="s">
        <v>21</v>
      </c>
      <c r="T17" s="28" t="s">
        <v>146</v>
      </c>
      <c r="U17" s="28" t="s">
        <v>147</v>
      </c>
    </row>
    <row r="18" spans="1:21" x14ac:dyDescent="0.25">
      <c r="A18" s="27" t="s">
        <v>87</v>
      </c>
      <c r="B18" s="27" t="s">
        <v>195</v>
      </c>
      <c r="C18" s="28" t="str">
        <f>_xlfn.XLOOKUP(A18,[1]Gällande!$F$2:$F$502,[1]Gällande!$B$2:$B$502,"",0,1)</f>
        <v>FB</v>
      </c>
      <c r="D18" s="28" t="str">
        <f>_xlfn.XLOOKUP(A18,[1]Gällande!$F$2:$F$502,[1]Gällande!$D$2:$D$502,"",0,1)</f>
        <v>D00042</v>
      </c>
      <c r="F18" s="40" t="s">
        <v>19</v>
      </c>
      <c r="G18" s="27"/>
      <c r="H18" s="27"/>
      <c r="I18" s="40" t="s">
        <v>19</v>
      </c>
      <c r="J18" s="28" t="s">
        <v>19</v>
      </c>
      <c r="L18" s="40" t="s">
        <v>19</v>
      </c>
      <c r="M18" s="28" t="s">
        <v>148</v>
      </c>
      <c r="N18" s="28" t="s">
        <v>149</v>
      </c>
      <c r="O18" s="28" t="s">
        <v>150</v>
      </c>
      <c r="P18" s="28" t="s">
        <v>151</v>
      </c>
      <c r="Q18" s="28" t="s">
        <v>152</v>
      </c>
      <c r="R18" s="28" t="s">
        <v>152</v>
      </c>
      <c r="S18" s="28" t="s">
        <v>152</v>
      </c>
      <c r="T18" s="28" t="s">
        <v>146</v>
      </c>
      <c r="U18" s="28" t="s">
        <v>259</v>
      </c>
    </row>
    <row r="19" spans="1:21" x14ac:dyDescent="0.25">
      <c r="A19" s="27" t="s">
        <v>287</v>
      </c>
      <c r="B19" s="27" t="s">
        <v>235</v>
      </c>
      <c r="C19" s="28" t="str">
        <f>_xlfn.XLOOKUP(A19,[1]Gällande!$F$2:$F$502,[1]Gällande!$B$2:$B$502,"",0,1)</f>
        <v>FF</v>
      </c>
      <c r="D19" s="28" t="str">
        <f>_xlfn.XLOOKUP(A19,[1]Gällande!$F$2:$F$502,[1]Gällande!$D$2:$D$502,"",0,1)</f>
        <v>D00047</v>
      </c>
      <c r="F19" s="40" t="s">
        <v>19</v>
      </c>
      <c r="G19" s="27"/>
      <c r="H19" s="27"/>
      <c r="I19" s="40" t="s">
        <v>19</v>
      </c>
      <c r="J19" s="28" t="s">
        <v>19</v>
      </c>
      <c r="L19" s="40" t="s">
        <v>19</v>
      </c>
      <c r="M19" s="28" t="s">
        <v>148</v>
      </c>
      <c r="N19" s="28" t="s">
        <v>149</v>
      </c>
      <c r="O19" s="28" t="s">
        <v>150</v>
      </c>
      <c r="P19" s="28" t="s">
        <v>151</v>
      </c>
      <c r="Q19" s="28" t="s">
        <v>152</v>
      </c>
      <c r="R19" s="28" t="s">
        <v>152</v>
      </c>
      <c r="S19" s="28" t="s">
        <v>152</v>
      </c>
      <c r="T19" s="28" t="s">
        <v>146</v>
      </c>
      <c r="U19" s="28" t="s">
        <v>259</v>
      </c>
    </row>
    <row r="20" spans="1:21" x14ac:dyDescent="0.25">
      <c r="A20" s="27" t="s">
        <v>153</v>
      </c>
      <c r="B20" s="28" t="s">
        <v>231</v>
      </c>
      <c r="C20" s="28" t="str">
        <f>_xlfn.XLOOKUP(A20,[1]Gällande!$F$2:$F$502,[1]Gällande!$B$2:$B$502,"",0,1)</f>
        <v>LH</v>
      </c>
      <c r="D20" s="28" t="str">
        <f>_xlfn.XLOOKUP(A20,[1]Gällande!$F$2:$F$502,[1]Gällande!$D$2:$D$502,"",0,1)</f>
        <v>M00106</v>
      </c>
      <c r="E20" s="28">
        <v>50</v>
      </c>
      <c r="F20" s="40" t="s">
        <v>19</v>
      </c>
      <c r="G20" s="27"/>
      <c r="H20" s="27" t="s">
        <v>19</v>
      </c>
      <c r="I20" s="40" t="s">
        <v>19</v>
      </c>
      <c r="J20" s="28" t="s">
        <v>19</v>
      </c>
      <c r="K20" s="28" t="s">
        <v>19</v>
      </c>
      <c r="L20" s="40" t="s">
        <v>19</v>
      </c>
      <c r="M20" s="28" t="s">
        <v>148</v>
      </c>
      <c r="N20" s="28" t="s">
        <v>149</v>
      </c>
      <c r="O20" s="28" t="s">
        <v>150</v>
      </c>
      <c r="P20" s="28" t="s">
        <v>151</v>
      </c>
      <c r="Q20" s="28" t="s">
        <v>21</v>
      </c>
      <c r="R20" s="28" t="s">
        <v>152</v>
      </c>
      <c r="S20" s="28" t="s">
        <v>152</v>
      </c>
      <c r="T20" s="28" t="s">
        <v>146</v>
      </c>
      <c r="U20" s="28" t="s">
        <v>259</v>
      </c>
    </row>
    <row r="21" spans="1:21" x14ac:dyDescent="0.25">
      <c r="A21" s="27" t="s">
        <v>278</v>
      </c>
      <c r="B21" s="28"/>
      <c r="C21" s="28" t="str">
        <f>_xlfn.XLOOKUP(A21,[1]Gällande!$F$2:$F$502,[1]Gällande!$B$2:$B$502,"",0,1)</f>
        <v>TA</v>
      </c>
      <c r="D21" s="28" t="str">
        <f>_xlfn.XLOOKUP(A21,[1]Gällande!$F$2:$F$502,[1]Gällande!$D$2:$D$502,"",0,1)</f>
        <v>M00186</v>
      </c>
      <c r="E21" s="37" t="s">
        <v>86</v>
      </c>
      <c r="F21" s="40" t="s">
        <v>19</v>
      </c>
      <c r="G21" s="27"/>
      <c r="H21" s="27"/>
      <c r="J21" s="28" t="s">
        <v>19</v>
      </c>
      <c r="L21" s="40" t="s">
        <v>19</v>
      </c>
      <c r="M21" s="28" t="s">
        <v>148</v>
      </c>
      <c r="N21" s="28" t="s">
        <v>149</v>
      </c>
      <c r="O21" s="28" t="s">
        <v>150</v>
      </c>
      <c r="P21" s="28" t="s">
        <v>151</v>
      </c>
      <c r="Q21" s="28" t="s">
        <v>21</v>
      </c>
      <c r="R21" s="28" t="s">
        <v>152</v>
      </c>
      <c r="S21" s="28" t="s">
        <v>152</v>
      </c>
      <c r="T21" s="28" t="s">
        <v>146</v>
      </c>
      <c r="U21" s="28" t="s">
        <v>259</v>
      </c>
    </row>
    <row r="22" spans="1:21" ht="15.75" customHeight="1" x14ac:dyDescent="0.25">
      <c r="A22" s="27" t="s">
        <v>163</v>
      </c>
      <c r="B22" s="28" t="s">
        <v>21</v>
      </c>
      <c r="C22" s="28" t="str">
        <f>_xlfn.XLOOKUP(A22,[1]Gällande!$F$2:$F$502,[1]Gällande!$B$2:$B$502,"",0,1)</f>
        <v>LH</v>
      </c>
      <c r="D22" s="28" t="str">
        <f>_xlfn.XLOOKUP(A22,[1]Gällande!$F$2:$F$502,[1]Gällande!$D$2:$D$502,"",0,1)</f>
        <v>M00108</v>
      </c>
      <c r="F22" s="40" t="s">
        <v>19</v>
      </c>
      <c r="G22" s="27"/>
      <c r="H22" s="27"/>
      <c r="J22" s="28" t="s">
        <v>19</v>
      </c>
      <c r="L22" s="40" t="s">
        <v>19</v>
      </c>
      <c r="M22" s="28" t="s">
        <v>148</v>
      </c>
      <c r="N22" s="28" t="s">
        <v>149</v>
      </c>
      <c r="O22" s="28" t="s">
        <v>150</v>
      </c>
      <c r="P22" s="28" t="s">
        <v>151</v>
      </c>
      <c r="Q22" s="28" t="s">
        <v>21</v>
      </c>
      <c r="R22" s="28" t="s">
        <v>152</v>
      </c>
      <c r="S22" s="28" t="s">
        <v>152</v>
      </c>
      <c r="T22" s="28" t="s">
        <v>146</v>
      </c>
      <c r="U22" s="28" t="s">
        <v>259</v>
      </c>
    </row>
    <row r="23" spans="1:21" ht="15.75" customHeight="1" x14ac:dyDescent="0.25">
      <c r="A23" s="27" t="s">
        <v>81</v>
      </c>
      <c r="B23" s="28" t="s">
        <v>232</v>
      </c>
      <c r="C23" s="28" t="str">
        <f>_xlfn.XLOOKUP(A23,[1]Gällande!$F$2:$F$502,[1]Gällande!$B$2:$B$502,"",0,1)</f>
        <v>LH</v>
      </c>
      <c r="D23" s="28" t="str">
        <f>_xlfn.XLOOKUP(A23,[1]Gällande!$F$2:$F$502,[1]Gällande!$D$2:$D$502,"",0,1)</f>
        <v>M00110</v>
      </c>
      <c r="F23" s="40" t="s">
        <v>19</v>
      </c>
      <c r="G23" s="27"/>
      <c r="H23" s="27"/>
      <c r="J23" s="28" t="s">
        <v>19</v>
      </c>
      <c r="L23" s="40" t="s">
        <v>19</v>
      </c>
      <c r="M23" s="28" t="s">
        <v>148</v>
      </c>
      <c r="N23" s="28" t="s">
        <v>149</v>
      </c>
      <c r="O23" s="28" t="s">
        <v>150</v>
      </c>
      <c r="P23" s="28" t="s">
        <v>151</v>
      </c>
      <c r="Q23" s="28" t="s">
        <v>21</v>
      </c>
      <c r="R23" s="28" t="s">
        <v>152</v>
      </c>
      <c r="S23" s="28" t="s">
        <v>152</v>
      </c>
      <c r="T23" s="28" t="s">
        <v>146</v>
      </c>
      <c r="U23" s="28" t="s">
        <v>259</v>
      </c>
    </row>
    <row r="24" spans="1:21" x14ac:dyDescent="0.25">
      <c r="A24" s="27" t="s">
        <v>267</v>
      </c>
      <c r="B24" s="27" t="s">
        <v>160</v>
      </c>
      <c r="C24" s="28" t="str">
        <f>_xlfn.XLOOKUP(A24,[1]Gällande!$F$2:$F$502,[1]Gällande!$B$2:$B$502,"",0,1)</f>
        <v>LD</v>
      </c>
      <c r="D24" s="28" t="str">
        <f>_xlfn.XLOOKUP(A24,[1]Gällande!$F$2:$F$502,[1]Gällande!$D$2:$D$502,"",0,1)</f>
        <v>D00062</v>
      </c>
      <c r="F24" s="40" t="s">
        <v>19</v>
      </c>
      <c r="G24" s="27"/>
      <c r="H24" s="27"/>
      <c r="K24" s="40" t="s">
        <v>19</v>
      </c>
      <c r="M24" s="28" t="s">
        <v>148</v>
      </c>
      <c r="N24" s="28" t="s">
        <v>149</v>
      </c>
      <c r="O24" s="28" t="s">
        <v>150</v>
      </c>
      <c r="P24" s="28" t="s">
        <v>151</v>
      </c>
      <c r="Q24" s="28" t="s">
        <v>21</v>
      </c>
      <c r="R24" s="28" t="s">
        <v>152</v>
      </c>
      <c r="S24" s="28" t="s">
        <v>152</v>
      </c>
      <c r="T24" s="28" t="s">
        <v>146</v>
      </c>
      <c r="U24" s="28" t="s">
        <v>259</v>
      </c>
    </row>
    <row r="25" spans="1:21" ht="15" customHeight="1" x14ac:dyDescent="0.25">
      <c r="A25" s="27" t="s">
        <v>27</v>
      </c>
      <c r="B25" s="28" t="s">
        <v>21</v>
      </c>
      <c r="C25" s="28" t="str">
        <f>_xlfn.XLOOKUP(A25,[1]Gällande!$F$2:$F$502,[1]Gällande!$B$2:$B$502,"",0,1)</f>
        <v>QC</v>
      </c>
      <c r="D25" s="28" t="str">
        <f>_xlfn.XLOOKUP(A25,[1]Gällande!$F$2:$F$502,[1]Gällande!$D$2:$D$502,"",0,1)</f>
        <v>M00127</v>
      </c>
      <c r="F25" s="40" t="s">
        <v>19</v>
      </c>
      <c r="G25" s="27"/>
      <c r="H25" s="27"/>
      <c r="J25" s="28" t="s">
        <v>19</v>
      </c>
      <c r="L25" s="40" t="s">
        <v>19</v>
      </c>
      <c r="M25" s="28" t="s">
        <v>21</v>
      </c>
      <c r="N25" s="28" t="s">
        <v>21</v>
      </c>
      <c r="O25" s="28" t="s">
        <v>21</v>
      </c>
      <c r="P25" s="28" t="s">
        <v>21</v>
      </c>
      <c r="Q25" s="28" t="s">
        <v>21</v>
      </c>
      <c r="R25" s="28" t="s">
        <v>21</v>
      </c>
      <c r="S25" s="28" t="s">
        <v>21</v>
      </c>
      <c r="T25" s="28" t="s">
        <v>146</v>
      </c>
      <c r="U25" s="28" t="s">
        <v>147</v>
      </c>
    </row>
    <row r="26" spans="1:21" ht="15" customHeight="1" x14ac:dyDescent="0.25">
      <c r="A26" s="27" t="s">
        <v>66</v>
      </c>
      <c r="B26" s="28" t="s">
        <v>67</v>
      </c>
      <c r="C26" s="28" t="str">
        <f>_xlfn.XLOOKUP(A26,[1]Gällande!$F$2:$F$502,[1]Gällande!$B$2:$B$502,"",0,1)</f>
        <v>QC</v>
      </c>
      <c r="D26" s="28" t="str">
        <f>_xlfn.XLOOKUP(A26,[1]Gällande!$F$2:$F$502,[1]Gällande!$D$2:$D$502,"",0,1)</f>
        <v>M00133</v>
      </c>
      <c r="F26" s="40" t="s">
        <v>19</v>
      </c>
      <c r="G26" s="27"/>
      <c r="H26" s="27"/>
      <c r="K26" s="40" t="s">
        <v>19</v>
      </c>
      <c r="M26" s="28" t="s">
        <v>21</v>
      </c>
      <c r="N26" s="28" t="s">
        <v>21</v>
      </c>
      <c r="O26" s="28" t="s">
        <v>21</v>
      </c>
      <c r="P26" s="28" t="s">
        <v>21</v>
      </c>
      <c r="Q26" s="28" t="s">
        <v>21</v>
      </c>
      <c r="R26" s="28" t="s">
        <v>21</v>
      </c>
      <c r="S26" s="28" t="s">
        <v>21</v>
      </c>
      <c r="T26" s="28" t="s">
        <v>21</v>
      </c>
      <c r="U26" s="28" t="s">
        <v>21</v>
      </c>
    </row>
    <row r="27" spans="1:21" ht="15" customHeight="1" x14ac:dyDescent="0.25">
      <c r="A27" s="27" t="s">
        <v>279</v>
      </c>
      <c r="B27" s="28" t="s">
        <v>21</v>
      </c>
      <c r="C27" s="28" t="str">
        <f>_xlfn.XLOOKUP(A27,[1]Gällande!$F$2:$F$502,[1]Gällande!$B$2:$B$502,"",0,1)</f>
        <v>TB</v>
      </c>
      <c r="D27" s="28" t="str">
        <f>_xlfn.XLOOKUP(A27,[1]Gällande!$F$2:$F$502,[1]Gällande!$D$2:$D$502,"",0,1)</f>
        <v>M00141</v>
      </c>
      <c r="F27" s="40" t="s">
        <v>19</v>
      </c>
      <c r="G27" s="27"/>
      <c r="H27" s="27"/>
      <c r="J27" s="28" t="s">
        <v>19</v>
      </c>
      <c r="L27" s="40" t="s">
        <v>19</v>
      </c>
      <c r="M27" s="28" t="s">
        <v>148</v>
      </c>
      <c r="N27" s="28" t="s">
        <v>149</v>
      </c>
      <c r="O27" s="28" t="s">
        <v>150</v>
      </c>
      <c r="P27" s="28" t="s">
        <v>151</v>
      </c>
      <c r="Q27" s="28" t="s">
        <v>21</v>
      </c>
      <c r="R27" s="28" t="s">
        <v>152</v>
      </c>
      <c r="S27" s="28" t="s">
        <v>152</v>
      </c>
      <c r="T27" s="28" t="s">
        <v>146</v>
      </c>
      <c r="U27" s="28" t="s">
        <v>259</v>
      </c>
    </row>
    <row r="28" spans="1:21" ht="15" customHeight="1" x14ac:dyDescent="0.25">
      <c r="A28" s="27" t="s">
        <v>371</v>
      </c>
      <c r="B28" s="28" t="s">
        <v>21</v>
      </c>
      <c r="C28" s="28" t="str">
        <f>_xlfn.XLOOKUP(A28,[1]Gällande!$F$2:$F$502,[1]Gällande!$B$2:$B$502,"",0,1)</f>
        <v>TB</v>
      </c>
      <c r="D28" s="28" t="str">
        <f>_xlfn.XLOOKUP(A28,[1]Gällande!$F$2:$F$502,[1]Gällande!$D$2:$D$502,"",0,1)</f>
        <v>D00228</v>
      </c>
      <c r="E28" s="34" t="s">
        <v>211</v>
      </c>
      <c r="F28" s="40" t="s">
        <v>19</v>
      </c>
      <c r="G28" s="27"/>
      <c r="H28" s="27"/>
      <c r="K28" s="40" t="s">
        <v>19</v>
      </c>
      <c r="M28" s="28" t="s">
        <v>154</v>
      </c>
      <c r="N28" s="28" t="s">
        <v>164</v>
      </c>
      <c r="O28" s="28" t="s">
        <v>165</v>
      </c>
      <c r="P28" s="28" t="s">
        <v>151</v>
      </c>
      <c r="Q28" s="28" t="s">
        <v>152</v>
      </c>
      <c r="R28" s="28" t="s">
        <v>152</v>
      </c>
      <c r="S28" s="28" t="s">
        <v>152</v>
      </c>
      <c r="T28" s="28" t="s">
        <v>146</v>
      </c>
      <c r="U28" s="28" t="s">
        <v>157</v>
      </c>
    </row>
    <row r="29" spans="1:21" ht="15" customHeight="1" x14ac:dyDescent="0.25">
      <c r="A29" s="30" t="s">
        <v>233</v>
      </c>
      <c r="B29" s="30"/>
      <c r="E29" s="30">
        <v>500</v>
      </c>
      <c r="F29" s="40" t="s">
        <v>19</v>
      </c>
      <c r="G29" s="27"/>
      <c r="H29" s="27"/>
      <c r="L29" s="40" t="s">
        <v>19</v>
      </c>
    </row>
    <row r="30" spans="1:21" ht="15" customHeight="1" x14ac:dyDescent="0.25">
      <c r="A30" s="40" t="s">
        <v>252</v>
      </c>
      <c r="C30" s="30" t="s">
        <v>106</v>
      </c>
      <c r="D30" s="30" t="s">
        <v>120</v>
      </c>
      <c r="F30" s="40" t="s">
        <v>19</v>
      </c>
      <c r="G30" s="27"/>
      <c r="H30" s="27" t="s">
        <v>19</v>
      </c>
    </row>
    <row r="31" spans="1:21" ht="15" customHeight="1" x14ac:dyDescent="0.25">
      <c r="G31" s="27"/>
      <c r="H31" s="27"/>
    </row>
    <row r="32" spans="1:21" ht="15" customHeight="1" x14ac:dyDescent="0.25">
      <c r="G32" s="27"/>
      <c r="H32" s="27"/>
    </row>
    <row r="33" spans="7:8" ht="15" customHeight="1" x14ac:dyDescent="0.25">
      <c r="G33" s="27"/>
      <c r="H33" s="27"/>
    </row>
    <row r="34" spans="7:8" ht="15" customHeight="1" x14ac:dyDescent="0.25">
      <c r="G34" s="27"/>
      <c r="H34" s="27"/>
    </row>
    <row r="35" spans="7:8" ht="15" customHeight="1" x14ac:dyDescent="0.25">
      <c r="G35" s="27"/>
      <c r="H35" s="27"/>
    </row>
    <row r="36" spans="7:8" ht="15" customHeight="1" x14ac:dyDescent="0.25">
      <c r="G36" s="27"/>
      <c r="H36" s="27"/>
    </row>
    <row r="37" spans="7:8" ht="15" customHeight="1" x14ac:dyDescent="0.25">
      <c r="G37" s="27"/>
      <c r="H37" s="27"/>
    </row>
    <row r="38" spans="7:8" ht="15" customHeight="1" x14ac:dyDescent="0.25">
      <c r="G38" s="27"/>
      <c r="H38" s="27"/>
    </row>
    <row r="39" spans="7:8" ht="15" customHeight="1" x14ac:dyDescent="0.25">
      <c r="G39" s="27"/>
      <c r="H39" s="27"/>
    </row>
    <row r="40" spans="7:8" ht="15" customHeight="1" x14ac:dyDescent="0.25">
      <c r="G40" s="27"/>
      <c r="H40" s="27"/>
    </row>
    <row r="41" spans="7:8" ht="15" customHeight="1" x14ac:dyDescent="0.25">
      <c r="G41" s="27"/>
      <c r="H41" s="27"/>
    </row>
    <row r="42" spans="7:8" ht="15" customHeight="1" x14ac:dyDescent="0.25">
      <c r="G42" s="27"/>
      <c r="H42" s="27"/>
    </row>
    <row r="43" spans="7:8" ht="15" customHeight="1" x14ac:dyDescent="0.25">
      <c r="G43" s="27"/>
      <c r="H43" s="27"/>
    </row>
    <row r="44" spans="7:8" ht="15" customHeight="1" x14ac:dyDescent="0.25">
      <c r="G44" s="27"/>
      <c r="H44" s="27"/>
    </row>
    <row r="45" spans="7:8" ht="15" customHeight="1" x14ac:dyDescent="0.25">
      <c r="G45" s="27"/>
      <c r="H45" s="27"/>
    </row>
    <row r="46" spans="7:8" ht="15" customHeight="1" x14ac:dyDescent="0.25">
      <c r="G46" s="27"/>
      <c r="H46" s="27"/>
    </row>
    <row r="47" spans="7:8" ht="15" customHeight="1" x14ac:dyDescent="0.25">
      <c r="G47" s="27"/>
      <c r="H47" s="27"/>
    </row>
    <row r="48" spans="7:8" ht="15" customHeight="1" x14ac:dyDescent="0.25">
      <c r="G48" s="27"/>
      <c r="H48" s="27"/>
    </row>
    <row r="49" spans="7:8" ht="15" customHeight="1" x14ac:dyDescent="0.25">
      <c r="G49" s="27"/>
      <c r="H49" s="27"/>
    </row>
    <row r="50" spans="7:8" ht="15" customHeight="1" x14ac:dyDescent="0.25">
      <c r="G50" s="27"/>
      <c r="H50" s="27"/>
    </row>
    <row r="51" spans="7:8" ht="15" customHeight="1" x14ac:dyDescent="0.25">
      <c r="G51" s="27"/>
      <c r="H51" s="27"/>
    </row>
    <row r="52" spans="7:8" ht="15" customHeight="1" x14ac:dyDescent="0.25">
      <c r="G52" s="27"/>
      <c r="H52" s="27"/>
    </row>
    <row r="53" spans="7:8" ht="15" customHeight="1" x14ac:dyDescent="0.25">
      <c r="G53" s="27"/>
      <c r="H53" s="27"/>
    </row>
    <row r="54" spans="7:8" ht="15" customHeight="1" x14ac:dyDescent="0.25">
      <c r="G54" s="27"/>
      <c r="H54" s="27"/>
    </row>
    <row r="55" spans="7:8" ht="15" customHeight="1" x14ac:dyDescent="0.25">
      <c r="G55" s="27"/>
      <c r="H55" s="27"/>
    </row>
    <row r="56" spans="7:8" ht="15" customHeight="1" x14ac:dyDescent="0.25">
      <c r="G56" s="27"/>
      <c r="H56" s="27"/>
    </row>
    <row r="57" spans="7:8" ht="15" customHeight="1" x14ac:dyDescent="0.25">
      <c r="G57" s="27"/>
      <c r="H57" s="27"/>
    </row>
    <row r="58" spans="7:8" ht="15" customHeight="1" x14ac:dyDescent="0.25">
      <c r="G58" s="27"/>
      <c r="H58" s="27"/>
    </row>
    <row r="59" spans="7:8" ht="15" customHeight="1" x14ac:dyDescent="0.25">
      <c r="G59" s="27"/>
      <c r="H59" s="27"/>
    </row>
    <row r="60" spans="7:8" ht="15" customHeight="1" x14ac:dyDescent="0.25">
      <c r="G60" s="27"/>
      <c r="H60" s="27"/>
    </row>
    <row r="61" spans="7:8" ht="15" customHeight="1" x14ac:dyDescent="0.25">
      <c r="G61" s="27"/>
      <c r="H61" s="27"/>
    </row>
    <row r="62" spans="7:8" ht="15" customHeight="1" x14ac:dyDescent="0.25">
      <c r="G62" s="27"/>
      <c r="H62" s="27"/>
    </row>
    <row r="63" spans="7:8" ht="15" customHeight="1" x14ac:dyDescent="0.25">
      <c r="G63" s="27"/>
      <c r="H63" s="27"/>
    </row>
    <row r="64" spans="7:8" ht="15" customHeight="1" x14ac:dyDescent="0.25">
      <c r="G64" s="27"/>
      <c r="H64" s="27"/>
    </row>
    <row r="65" spans="7:8" ht="15" customHeight="1" x14ac:dyDescent="0.25">
      <c r="G65" s="27"/>
      <c r="H65" s="27"/>
    </row>
    <row r="66" spans="7:8" ht="15" customHeight="1" x14ac:dyDescent="0.25">
      <c r="G66" s="27"/>
      <c r="H66" s="27"/>
    </row>
    <row r="67" spans="7:8" ht="15" customHeight="1" x14ac:dyDescent="0.25">
      <c r="G67" s="27"/>
      <c r="H67" s="27"/>
    </row>
    <row r="68" spans="7:8" ht="15" customHeight="1" x14ac:dyDescent="0.25">
      <c r="G68" s="27"/>
      <c r="H68" s="27"/>
    </row>
    <row r="69" spans="7:8" ht="15" customHeight="1" x14ac:dyDescent="0.25">
      <c r="G69" s="27"/>
      <c r="H69" s="27"/>
    </row>
    <row r="70" spans="7:8" ht="15" customHeight="1" x14ac:dyDescent="0.25">
      <c r="G70" s="27"/>
      <c r="H70" s="27"/>
    </row>
    <row r="71" spans="7:8" ht="15" customHeight="1" x14ac:dyDescent="0.25">
      <c r="G71" s="27"/>
      <c r="H71" s="27"/>
    </row>
    <row r="72" spans="7:8" ht="15" customHeight="1" x14ac:dyDescent="0.25">
      <c r="G72" s="27"/>
      <c r="H72" s="27"/>
    </row>
    <row r="73" spans="7:8" ht="15" customHeight="1" x14ac:dyDescent="0.25">
      <c r="G73" s="27"/>
      <c r="H73" s="27"/>
    </row>
    <row r="74" spans="7:8" ht="15" customHeight="1" x14ac:dyDescent="0.25">
      <c r="G74" s="27"/>
      <c r="H74" s="27"/>
    </row>
    <row r="75" spans="7:8" ht="15" customHeight="1" x14ac:dyDescent="0.25">
      <c r="G75" s="27"/>
      <c r="H75" s="27"/>
    </row>
    <row r="76" spans="7:8" ht="15" customHeight="1" x14ac:dyDescent="0.25">
      <c r="G76" s="27"/>
      <c r="H76" s="27"/>
    </row>
    <row r="77" spans="7:8" ht="15" customHeight="1" x14ac:dyDescent="0.25">
      <c r="G77" s="27"/>
      <c r="H77" s="27"/>
    </row>
    <row r="78" spans="7:8" ht="15" customHeight="1" x14ac:dyDescent="0.25">
      <c r="G78" s="27"/>
      <c r="H78" s="27"/>
    </row>
    <row r="79" spans="7:8" ht="15" customHeight="1" x14ac:dyDescent="0.25">
      <c r="G79" s="27"/>
      <c r="H79" s="27"/>
    </row>
    <row r="80" spans="7:8" ht="15" customHeight="1" x14ac:dyDescent="0.25">
      <c r="G80" s="27"/>
      <c r="H80" s="27"/>
    </row>
    <row r="81" spans="7:8" ht="15" customHeight="1" x14ac:dyDescent="0.25">
      <c r="G81" s="27"/>
      <c r="H81" s="27"/>
    </row>
    <row r="82" spans="7:8" ht="15" customHeight="1" x14ac:dyDescent="0.25">
      <c r="G82" s="27"/>
      <c r="H82" s="27"/>
    </row>
    <row r="83" spans="7:8" ht="15" customHeight="1" x14ac:dyDescent="0.25">
      <c r="G83" s="27"/>
      <c r="H83" s="27"/>
    </row>
    <row r="84" spans="7:8" ht="15" customHeight="1" x14ac:dyDescent="0.25">
      <c r="G84" s="27"/>
      <c r="H84" s="27"/>
    </row>
    <row r="85" spans="7:8" ht="15" customHeight="1" x14ac:dyDescent="0.25">
      <c r="G85" s="27"/>
      <c r="H85" s="27"/>
    </row>
    <row r="86" spans="7:8" ht="15" customHeight="1" x14ac:dyDescent="0.25">
      <c r="G86" s="27"/>
      <c r="H86" s="27"/>
    </row>
    <row r="87" spans="7:8" ht="15" customHeight="1" x14ac:dyDescent="0.25">
      <c r="G87" s="27"/>
      <c r="H87" s="27"/>
    </row>
    <row r="88" spans="7:8" ht="15" customHeight="1" x14ac:dyDescent="0.25">
      <c r="G88" s="27"/>
      <c r="H88" s="27"/>
    </row>
    <row r="89" spans="7:8" ht="15" customHeight="1" x14ac:dyDescent="0.25">
      <c r="G89" s="27"/>
      <c r="H89" s="27"/>
    </row>
    <row r="90" spans="7:8" ht="15" customHeight="1" x14ac:dyDescent="0.25">
      <c r="G90" s="27"/>
      <c r="H90" s="27"/>
    </row>
    <row r="91" spans="7:8" ht="15" customHeight="1" x14ac:dyDescent="0.25">
      <c r="G91" s="27"/>
      <c r="H91" s="27"/>
    </row>
    <row r="92" spans="7:8" ht="15" customHeight="1" x14ac:dyDescent="0.25">
      <c r="G92" s="27"/>
      <c r="H92" s="27"/>
    </row>
    <row r="93" spans="7:8" ht="15" customHeight="1" x14ac:dyDescent="0.25">
      <c r="G93" s="27"/>
      <c r="H93" s="27"/>
    </row>
    <row r="94" spans="7:8" ht="15" customHeight="1" x14ac:dyDescent="0.25">
      <c r="G94" s="27"/>
      <c r="H94" s="27"/>
    </row>
    <row r="95" spans="7:8" ht="15" customHeight="1" x14ac:dyDescent="0.25">
      <c r="G95" s="27"/>
      <c r="H95" s="27"/>
    </row>
    <row r="96" spans="7:8" ht="15" customHeight="1" x14ac:dyDescent="0.25">
      <c r="G96" s="27"/>
      <c r="H96" s="27"/>
    </row>
    <row r="97" spans="7:8" ht="15" customHeight="1" x14ac:dyDescent="0.25">
      <c r="G97" s="27"/>
      <c r="H97" s="27"/>
    </row>
    <row r="98" spans="7:8" ht="15" customHeight="1" x14ac:dyDescent="0.25">
      <c r="G98" s="27"/>
      <c r="H98" s="27"/>
    </row>
    <row r="99" spans="7:8" ht="15" customHeight="1" x14ac:dyDescent="0.25">
      <c r="G99" s="27"/>
      <c r="H99" s="27"/>
    </row>
    <row r="100" spans="7:8" ht="15" customHeight="1" x14ac:dyDescent="0.25">
      <c r="G100" s="27"/>
      <c r="H100" s="27"/>
    </row>
    <row r="101" spans="7:8" ht="15" customHeight="1" x14ac:dyDescent="0.25">
      <c r="G101" s="27"/>
      <c r="H101" s="27"/>
    </row>
    <row r="102" spans="7:8" ht="15" customHeight="1" x14ac:dyDescent="0.25">
      <c r="G102" s="27"/>
      <c r="H102" s="27"/>
    </row>
    <row r="103" spans="7:8" ht="15" customHeight="1" x14ac:dyDescent="0.25">
      <c r="G103" s="27"/>
      <c r="H103" s="27"/>
    </row>
  </sheetData>
  <autoFilter ref="A1:U30" xr:uid="{1DD412D0-7C5C-46A8-93BE-2AE6AB4DACE6}">
    <sortState xmlns:xlrd2="http://schemas.microsoft.com/office/spreadsheetml/2017/richdata2" ref="A2:U29">
      <sortCondition ref="D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9340BEE9AA2BC4BB6C2351F09BF93DF" ma:contentTypeVersion="21" ma:contentTypeDescription="Skapa ett nytt dokument." ma:contentTypeScope="" ma:versionID="baae0157c728c7492e8d44a59f575228">
  <xsd:schema xmlns:xsd="http://www.w3.org/2001/XMLSchema" xmlns:xs="http://www.w3.org/2001/XMLSchema" xmlns:p="http://schemas.microsoft.com/office/2006/metadata/properties" xmlns:ns2="6e69c297-70ca-4ecd-9cc9-cda541e5ed44" xmlns:ns3="41c96905-f00b-41f7-bea3-a9a0301ed58d" targetNamespace="http://schemas.microsoft.com/office/2006/metadata/properties" ma:root="true" ma:fieldsID="369ad858f7d6c9206eedcd977a92614e" ns2:_="" ns3:_="">
    <xsd:import namespace="6e69c297-70ca-4ecd-9cc9-cda541e5ed44"/>
    <xsd:import namespace="41c96905-f00b-41f7-bea3-a9a0301ed5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Datumochti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Omr_x00e5_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69c297-70ca-4ecd-9cc9-cda541e5ed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umochtid" ma:index="20" nillable="true" ma:displayName="Datum och tid" ma:format="DateOnly" ma:internalName="Datumochtid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f6b97c78-e7ac-472b-8c50-27d2460a5f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Omr_x00e5_de" ma:index="28" nillable="true" ma:displayName="Område" ma:format="Dropdown" ma:internalName="Omr_x00e5_de">
      <xsd:simpleType>
        <xsd:restriction base="dms:Choice">
          <xsd:enumeration value="Klimatberäkningsverktyg"/>
          <xsd:enumeration value="Inventeringsdatabas"/>
          <xsd:enumeration value="Återbruksprocess"/>
          <xsd:enumeration value="Val 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c96905-f00b-41f7-bea3-a9a0301ed58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4aaba85-db2b-430f-a944-1ff3ba71d375}" ma:internalName="TaxCatchAll" ma:showField="CatchAllData" ma:web="41c96905-f00b-41f7-bea3-a9a0301ed5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ochtid xmlns="6e69c297-70ca-4ecd-9cc9-cda541e5ed44" xsi:nil="true"/>
    <SharedWithUsers xmlns="41c96905-f00b-41f7-bea3-a9a0301ed58d">
      <UserInfo>
        <DisplayName/>
        <AccountId xsi:nil="true"/>
        <AccountType/>
      </UserInfo>
    </SharedWithUsers>
    <lcf76f155ced4ddcb4097134ff3c332f xmlns="6e69c297-70ca-4ecd-9cc9-cda541e5ed44">
      <Terms xmlns="http://schemas.microsoft.com/office/infopath/2007/PartnerControls"/>
    </lcf76f155ced4ddcb4097134ff3c332f>
    <TaxCatchAll xmlns="41c96905-f00b-41f7-bea3-a9a0301ed58d" xsi:nil="true"/>
    <Omr_x00e5_de xmlns="6e69c297-70ca-4ecd-9cc9-cda541e5ed44" xsi:nil="true"/>
  </documentManagement>
</p:properties>
</file>

<file path=customXml/item4.xml><?xml version="1.0" encoding="utf-8"?>
<scriptIds xmlns="http://schemas.microsoft.com/office/extensibility/maker/v1.0" id="script-ids-node-id">
  <scriptId id="ms-officescript%3A%2F%2Fonedrive_business_itemlink%2F01K6FS437BQSKFHJRI45EY3J4HLU6RTMNV:ms-officescript%3A%2F%2Fonedrive_business_sharinglink%2Fu!aHR0cHM6Ly9wbGFuYnNlcnZpY2VzLW15LnNoYXJlcG9pbnQuY29tLzp1Oi9nL3BlcnNvbmFsL2F2aWRfbGV2aW5fcGxhbmJhYl9jb20vRWVHRWxGT21LT2RKamFlSFhUMFpzYlVCMDFwbWlhV2VRTGk5dVFNTnNPTkZndw"/>
</scriptIds>
</file>

<file path=customXml/itemProps1.xml><?xml version="1.0" encoding="utf-8"?>
<ds:datastoreItem xmlns:ds="http://schemas.openxmlformats.org/officeDocument/2006/customXml" ds:itemID="{9160697D-0951-4E44-B844-94B8D7A415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69c297-70ca-4ecd-9cc9-cda541e5ed44"/>
    <ds:schemaRef ds:uri="41c96905-f00b-41f7-bea3-a9a0301ed5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8010D0-2565-481E-AAEE-EDA87D77D2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C017F3-29F3-489F-8869-A84D18C005E4}">
  <ds:schemaRefs>
    <ds:schemaRef ds:uri="http://purl.org/dc/terms/"/>
    <ds:schemaRef ds:uri="http://www.w3.org/XML/1998/namespace"/>
    <ds:schemaRef ds:uri="http://purl.org/dc/dcmitype/"/>
    <ds:schemaRef ds:uri="6e69c297-70ca-4ecd-9cc9-cda541e5ed44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1c96905-f00b-41f7-bea3-a9a0301ed58d"/>
  </ds:schemaRefs>
</ds:datastoreItem>
</file>

<file path=customXml/itemProps4.xml><?xml version="1.0" encoding="utf-8"?>
<ds:datastoreItem xmlns:ds="http://schemas.openxmlformats.org/officeDocument/2006/customXml" ds:itemID="{90694491-CB34-436A-A1C8-CECAA7DE1AC4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</vt:lpstr>
      <vt:lpstr>E (generell)</vt:lpstr>
      <vt:lpstr>K</vt:lpstr>
      <vt:lpstr>BG</vt:lpstr>
      <vt:lpstr>G</vt:lpstr>
      <vt:lpstr>HYD</vt:lpstr>
      <vt:lpstr>M</vt:lpstr>
      <vt:lpstr>H</vt:lpstr>
      <vt:lpstr>VA</vt:lpstr>
      <vt:lpstr>KP</vt:lpstr>
      <vt:lpstr>N</vt:lpstr>
      <vt:lpstr>SPR</vt:lpstr>
      <vt:lpstr>SÖ</vt:lpstr>
      <vt:lpstr>V</vt:lpstr>
      <vt:lpstr>VS</vt:lpstr>
      <vt:lpstr>BR</vt:lpstr>
      <vt:lpstr>SÄ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Avid Levin</dc:creator>
  <cp:keywords/>
  <dc:description/>
  <cp:lastModifiedBy>Avid Levin</cp:lastModifiedBy>
  <cp:revision/>
  <dcterms:created xsi:type="dcterms:W3CDTF">2024-11-06T10:46:35Z</dcterms:created>
  <dcterms:modified xsi:type="dcterms:W3CDTF">2025-11-18T07:51:17Z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0x010100D9340BEE9AA2BC4BB6C2351F09BF93DF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